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Usuario\Desktop\Compras Octubre 2025\Noviembre\"/>
    </mc:Choice>
  </mc:AlternateContent>
  <xr:revisionPtr revIDLastSave="0" documentId="8_{9D04CFB4-2EED-46D8-B0B2-E3F522515457}" xr6:coauthVersionLast="47" xr6:coauthVersionMax="47" xr10:uidLastSave="{00000000-0000-0000-0000-000000000000}"/>
  <bookViews>
    <workbookView xWindow="1170" yWindow="300" windowWidth="19290" windowHeight="10620" xr2:uid="{00000000-000D-0000-FFFF-FFFF00000000}"/>
  </bookViews>
  <sheets>
    <sheet name="Hoja3" sheetId="3" r:id="rId1"/>
    <sheet name="Hoja2" sheetId="2" r:id="rId2"/>
  </sheets>
  <definedNames>
    <definedName name="_xlnm.Print_Area" localSheetId="0">Hoja3!$A$1:$E$35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3" l="1"/>
</calcChain>
</file>

<file path=xl/sharedStrings.xml><?xml version="1.0" encoding="utf-8"?>
<sst xmlns="http://schemas.openxmlformats.org/spreadsheetml/2006/main" count="149" uniqueCount="123">
  <si>
    <t xml:space="preserve">Consejo Nacional de Drogas </t>
  </si>
  <si>
    <t>Firma_____________________________________</t>
  </si>
  <si>
    <t>Proceso de Contratación      No. Expediente/Referencia</t>
  </si>
  <si>
    <t>Fecha de Registro</t>
  </si>
  <si>
    <t>PROVEEDORES</t>
  </si>
  <si>
    <t>DESCRIPCIÓN</t>
  </si>
  <si>
    <t>VALOR RD$</t>
  </si>
  <si>
    <t>TOTAL RD$</t>
  </si>
  <si>
    <t>Guzmán Morel &amp; Asocs., SRL</t>
  </si>
  <si>
    <t>Abensa (Abreu Energía), SRL</t>
  </si>
  <si>
    <t>Globatec, SRL</t>
  </si>
  <si>
    <t xml:space="preserve">Lic. Herman Antonio Duran Ramirez </t>
  </si>
  <si>
    <t>ENC.DE COMPRAS Y CONTRATACIONES</t>
  </si>
  <si>
    <t>CND-OC-EX-18/2019</t>
  </si>
  <si>
    <t>CND-2019-00026</t>
  </si>
  <si>
    <t>Compra de una (01) Impresora</t>
  </si>
  <si>
    <t>42,800.00-RD</t>
  </si>
  <si>
    <t>Aprobado</t>
  </si>
  <si>
    <t>    </t>
  </si>
  <si>
    <t>CND-OC-EX-19/2019</t>
  </si>
  <si>
    <t>CND-2019-00042</t>
  </si>
  <si>
    <t>Compra De Piezas Y Materiales Para Reparacion Vehiculo San Francisco</t>
  </si>
  <si>
    <t>Repuesto Máximo Gomez, SRL</t>
  </si>
  <si>
    <t>11,516.80-RD</t>
  </si>
  <si>
    <t>CND-OC-EX-20/2019</t>
  </si>
  <si>
    <t>CND-2019-00018</t>
  </si>
  <si>
    <t>Reparación de Disco Duro</t>
  </si>
  <si>
    <t>Cyberram, SRL</t>
  </si>
  <si>
    <t>28,309.56-RD</t>
  </si>
  <si>
    <t>CND-OC-EX-21/2019</t>
  </si>
  <si>
    <t>CND-2019-00041</t>
  </si>
  <si>
    <t>COMPRA DE ACCESORIOS INFORMÁTICOS</t>
  </si>
  <si>
    <t>16,284.00-RD</t>
  </si>
  <si>
    <t>CND-OC-EX-22/2019</t>
  </si>
  <si>
    <t>CND-2019-00004</t>
  </si>
  <si>
    <t>Compra De Refrigerio</t>
  </si>
  <si>
    <t>La Trufa SRL</t>
  </si>
  <si>
    <t>10,431.20-RD</t>
  </si>
  <si>
    <t>CND-OC-EX-23/2019</t>
  </si>
  <si>
    <t>CND-2019-00025</t>
  </si>
  <si>
    <t>Compra De Materiales Electricos Para La Reginal Norte Santiago</t>
  </si>
  <si>
    <t>90,968.56-RD</t>
  </si>
  <si>
    <t>CND-OC-EX-24/2019</t>
  </si>
  <si>
    <t>CND-2019-00046</t>
  </si>
  <si>
    <t>COMPRA DE ACCESORIOS DE OFICINA</t>
  </si>
  <si>
    <t>ASOCIACION PRO-DISTRIBUCION Y ENS. DE LA BIBLIA Y MAT. AFINES, INC (ASOPRODEIBMA)</t>
  </si>
  <si>
    <t>35,000.00-RD</t>
  </si>
  <si>
    <t>CND-OC-EX-25/2019</t>
  </si>
  <si>
    <t>CND-2019-00044</t>
  </si>
  <si>
    <t>COMPRA DE CORONA DE FLORES</t>
  </si>
  <si>
    <t>Creaciones Sorivel, SRL</t>
  </si>
  <si>
    <t>5,900.00-RD</t>
  </si>
  <si>
    <t>CND-OC-EX-26/2019</t>
  </si>
  <si>
    <t>CND-2019-00047</t>
  </si>
  <si>
    <t>COMPRA DE TICKETS DE COMBUSTIBLE</t>
  </si>
  <si>
    <t>975,000.00-RD</t>
  </si>
  <si>
    <t xml:space="preserve">"Año de la Consolidacion de la Seguridad Alimentaria"								</t>
  </si>
  <si>
    <t>JGD Multiservices, SRL</t>
  </si>
  <si>
    <t>Mega Graphic, SRL</t>
  </si>
  <si>
    <t>FECHA: Noviembre del año 2024</t>
  </si>
  <si>
    <t>Relacion de Compras por debajo del umbral  - Noviembre 2024</t>
  </si>
  <si>
    <t>CND-DAF-CD-2025-0076</t>
  </si>
  <si>
    <t>28/11/2025</t>
  </si>
  <si>
    <t>Inversiones Godi, SLR</t>
  </si>
  <si>
    <t>COMPRA DE EQUIPOS DE COCINA, PARA EL USO DE VARIOS DEPARTAMENTOS DE ESTE CONSEJO NACIONAL DE DROGAS</t>
  </si>
  <si>
    <t>CND-DAF-CD-2025-0078</t>
  </si>
  <si>
    <t>IMPRESIÓN DE MIL (1,000) TARJETAS DE PRESENTACIÓN A NOMBRE DEL LIC. ALEJANDRO ABREU</t>
  </si>
  <si>
    <t>Xtrategix, SRL</t>
  </si>
  <si>
    <t>CND-DAF-CD-2025-0079</t>
  </si>
  <si>
    <t>CONFECCION DE 20 TALONARIOS DEFINITIVOS PARA CAJA CHICA COMENZANDO DESDE LA NUMERACION 00001 Y 20 TALONARIOS PROVISIONALES PARA USO DEL CAINNACSP, </t>
  </si>
  <si>
    <t>Impresora de Windt, SRL</t>
  </si>
  <si>
    <t>CND-DAF-CD-2025-0077</t>
  </si>
  <si>
    <t>CONTRATACIÓN DE CONSULTORÍA PARA EL DESARROLLO DE PROGRAMAS PREVENTIVOS EN JÓVENES CON ADICIÓN A LAS DROGAS</t>
  </si>
  <si>
    <t>José Ramón Oviedo Méndez</t>
  </si>
  <si>
    <t>CND-DAF-CD-2025-0080</t>
  </si>
  <si>
    <t>IMPRESION DE (200) BROCHOURS CARTA COMPROMISO QUE SERÁN UTILIZADOS EN EL ACTO DE LANZAMIENTO DE NUESTRA CARTA COMPROMISO Y CONFECCION DE (3000) CARPETAS </t>
  </si>
  <si>
    <t>CND-DAF-CD-2025-0081</t>
  </si>
  <si>
    <t>COMPRA E INSTALACION DE TRES (3) AIRE ACONDICIONADOS PARA USO DE DISTINTOS DEPARTAMENTOS DE ESTE CONSEJO NACIONAL DE DROGAS,</t>
  </si>
  <si>
    <t>Refricentro Internacional, SRL</t>
  </si>
  <si>
    <t>26/11/2025</t>
  </si>
  <si>
    <t>CND-DAF-CD-2025-0074</t>
  </si>
  <si>
    <t>COMPRA DE UN CONTACTOR PARA SER INSTALADO EN EL TRANSFER DE LA PLANTA ELECTRICA, DEL DEPARTAMENTO DE DIVISIÓN DE SERVICIOS GENERALES, DE ESTE CONSEJO NACIONAL DE DROGAS</t>
  </si>
  <si>
    <t>10,134.57 </t>
  </si>
  <si>
    <t>Greemex, SRL</t>
  </si>
  <si>
    <t>CND-DAF-CD-2025-0073</t>
  </si>
  <si>
    <t>IMPRESIÓN DE SEIS MIL (6,000) VOLANTES, PARA SER UTILIZADOS EN LAS ACTIVIDADES Y CAMPAÑAS PREVENTIVAS QUE INTEGRAN LA RUTA DE SANIDAD, DESARROLLADA POR ESTA INSTITUCIÓN EN SAN JOSÉ DE OCOA.</t>
  </si>
  <si>
    <t>24/11/2025</t>
  </si>
  <si>
    <t>CND-DAF-CD-2025-0071</t>
  </si>
  <si>
    <t>COMPRA DE 400 EJEMPLARES DE LA LEY 50-88 SOBRE DROGAS Y SUSTANCIAS CONTROLADAS EN LA REP.DOM. PARA EL CURSO TALLER DE FORMACIÓN DE FACILITADORES EN LA PREVENCIÓN DE SUSTANCIAS PSICO ADICTIVAS</t>
  </si>
  <si>
    <t>Quem Import, SRL</t>
  </si>
  <si>
    <t>CND-DAF-CD-2025-0068</t>
  </si>
  <si>
    <t>COMPRA DE DOS BATERÍAS PARA LA PLANTA ELÉCTRICA DE ESTE CONSEJO NACIONAL DE DROGAS</t>
  </si>
  <si>
    <t>Inversiones Godi, SRL</t>
  </si>
  <si>
    <t>20/11/2025</t>
  </si>
  <si>
    <t>CND-DAF-CD-2025-0072</t>
  </si>
  <si>
    <t>COMPRA DE UN ALMUERZO EJECUTIVO CORRESPONDIENTE, PARA SER BRINDARLO EN LA CAPACITACIÓN DEL PROGRAMA CONSTRUYENDO FAMILIA, DIRIGIDA A PROFESIONALES</t>
  </si>
  <si>
    <t>DJ Mauad Catering, SRL</t>
  </si>
  <si>
    <t>19/11/2025</t>
  </si>
  <si>
    <t>CND-DAF-CD-2025-0066</t>
  </si>
  <si>
    <t>COMPRA DE DIECISEIS (16) BATERIAS DE 12 VOLTIOS, 9.0AH C/U, PARA SER INSTALADAS EN EL UPS UBICADO EN EL AREA DE TECNOLOGIA DE LA INFORMACION DE ESTE CONSEJO NACIONAL DE DROGAS.</t>
  </si>
  <si>
    <t>Grupo Ventura &amp; Pérez Solutions, SRL</t>
  </si>
  <si>
    <t>CND-DAF-CD-2025-0070</t>
  </si>
  <si>
    <t>SOLICITUD PAGO DE HONORARIO POR NOTARIZACION DE (11) DOCUMENTOS, A FAVOR DEL DR. RAFAEL ANTONIO ROMÁN RODRÍGUEZ, ABOGADO NOTARIO PÚBLICO.</t>
  </si>
  <si>
    <t>Rafael Antonio Román Rodríguez</t>
  </si>
  <si>
    <t>CND-DAF-CD-2025-0065</t>
  </si>
  <si>
    <t>CONFECCION DE DOS MIL TRECIENTOS (2,300) EJEMPLARES DE MANUALES DEL PROTOCOLO ESCOLAR ANTE SITUACIONES DE SOSPECHA DE CONSUMO O TENENCIA DE SUSTANCIAS PSICOACTIVAS</t>
  </si>
  <si>
    <t>CND-DAF-CD-2025-0064</t>
  </si>
  <si>
    <t>COMPRA DE ARTÍCULOS DE LIMPIEZA Y DESECHABLES PARA EL ABASTECIMIENTO DEL ALMACÉN DE ESTE CONSEJO NACIONAL DE DROGAS,</t>
  </si>
  <si>
    <t>243,611.00 </t>
  </si>
  <si>
    <t>CND-DAF-CD-2025-0063</t>
  </si>
  <si>
    <t>Soluciones Greikol, SRL</t>
  </si>
  <si>
    <t xml:space="preserve">COMPRA DE LOS ARTÍCULOS DE OFICINA DETALLADOS MÁS ABAJO. LOS MISMO SERÁN PARA EL ABASTECIMIENTO DE NUESTRO ALMACÉN, </t>
  </si>
  <si>
    <t>Garena, SRL</t>
  </si>
  <si>
    <t>CND-DAF-CD-2025-0062</t>
  </si>
  <si>
    <t>COMPRA DE UNA (1) CORONA FÚNEBRE PARA HONRAR LA MEMORIA DEL SR. GANDHI RUSSELL FEDERICO ARISTY CALDERÓN QUIEN ES HIJO, DEL EX PRESIDENTE DE ESTE CONSEJO NACIONAL DE DROGAS EL DR. FIDIAS ARISTY.</t>
  </si>
  <si>
    <t>CND-DAF-CD-2025-0069</t>
  </si>
  <si>
    <t>COMPRA DE REFRIGERIO PARA SER UTILIZADO EN LA JORNADA DEPORTIVA MOVIENDO PIEZAS POR EL DEPORTE, A REALIZARSE EL VIERNES 07/11/2025 EN LA NUEVA BARQUITA</t>
  </si>
  <si>
    <t>Yumbel, SRL</t>
  </si>
  <si>
    <t>CND-DAF-CD-2025-0061</t>
  </si>
  <si>
    <t>COMPRA DE ARTÍCULOS COMESTIBLE PARA EL ABASTECIMIENTO DEL ALMACÉN DE ESTE CONSEJO NACIONAL DE DROGAS.</t>
  </si>
  <si>
    <t>CND-DAF-CD-2025-0067</t>
  </si>
  <si>
    <t>COMPRA DE UN ALMUERZO EJECUTIVO PARA (130) PERSONAS, CON MOTIVO DE LA ACTIVIDAD DE LA 18,ª CONFERENCIA LATINOAMÉRICA DE COMUNIDADES TERAPÉUTICA</t>
  </si>
  <si>
    <t>Comercial PDL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</si>
</sst>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D$&quot;#,##0.00;[Red]\-&quot;RD$&quot;#,##0.00"/>
  </numFmts>
  <fonts count="16" x14ac:knownFonts="1">
    <font>
      <sz val="11"/>
      <color theme="1"/>
      <name val="Calibri"/>
      <family val="2"/>
      <scheme val="minor"/>
    </font>
    <font>
      <b/>
      <sz val="11"/>
      <color theme="1"/>
      <name val="Calibri"/>
      <family val="2"/>
      <scheme val="minor"/>
    </font>
    <font>
      <b/>
      <sz val="10"/>
      <color theme="1"/>
      <name val="Calibri"/>
      <family val="2"/>
      <scheme val="minor"/>
    </font>
    <font>
      <sz val="10"/>
      <name val="Arial"/>
      <family val="2"/>
    </font>
    <font>
      <b/>
      <sz val="12"/>
      <color theme="1"/>
      <name val="Calibri"/>
      <family val="2"/>
      <scheme val="minor"/>
    </font>
    <font>
      <b/>
      <sz val="16"/>
      <color theme="1"/>
      <name val="Calibri"/>
      <family val="2"/>
      <scheme val="minor"/>
    </font>
    <font>
      <sz val="11"/>
      <name val="Calibri"/>
      <family val="2"/>
      <scheme val="minor"/>
    </font>
    <font>
      <sz val="12"/>
      <color theme="1"/>
      <name val="Calibri"/>
      <family val="2"/>
      <scheme val="minor"/>
    </font>
    <font>
      <sz val="11"/>
      <name val="Arial"/>
      <family val="2"/>
    </font>
    <font>
      <sz val="9"/>
      <name val="Arial"/>
      <family val="2"/>
    </font>
    <font>
      <sz val="8"/>
      <name val="Arial"/>
      <family val="2"/>
    </font>
    <font>
      <sz val="9"/>
      <color rgb="FF000000"/>
      <name val="Arial"/>
      <family val="2"/>
    </font>
    <font>
      <sz val="8"/>
      <color rgb="FF000000"/>
      <name val="Arial"/>
      <family val="2"/>
    </font>
    <font>
      <sz val="10"/>
      <color rgb="FF000000"/>
      <name val="Arial"/>
      <family val="2"/>
    </font>
    <font>
      <sz val="11"/>
      <color rgb="FF000000"/>
      <name val="Arial"/>
      <family val="2"/>
    </font>
    <font>
      <b/>
      <sz val="11"/>
      <color rgb="FF0867BB"/>
      <name val="Arial"/>
      <family val="2"/>
    </font>
  </fonts>
  <fills count="5">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
      <patternFill patternType="solid">
        <fgColor rgb="FFCCCCCC"/>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rgb="FFCECECE"/>
      </left>
      <right style="medium">
        <color rgb="FFCECECE"/>
      </right>
      <top style="medium">
        <color rgb="FFCECECE"/>
      </top>
      <bottom style="medium">
        <color rgb="FFCECECE"/>
      </bottom>
      <diagonal/>
    </border>
  </borders>
  <cellStyleXfs count="1">
    <xf numFmtId="0" fontId="0" fillId="0" borderId="0"/>
  </cellStyleXfs>
  <cellXfs count="51">
    <xf numFmtId="0" fontId="0" fillId="0" borderId="0" xfId="0"/>
    <xf numFmtId="0" fontId="1" fillId="0" borderId="0" xfId="0" applyFont="1"/>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xf numFmtId="0" fontId="0" fillId="2" borderId="1" xfId="0" applyFill="1" applyBorder="1"/>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1" fillId="2" borderId="2" xfId="0" applyFont="1" applyFill="1" applyBorder="1"/>
    <xf numFmtId="0" fontId="3" fillId="0" borderId="1" xfId="0" applyFont="1" applyBorder="1" applyAlignment="1">
      <alignment horizontal="right" vertical="center" wrapText="1"/>
    </xf>
    <xf numFmtId="164" fontId="6" fillId="0" borderId="1" xfId="0" applyNumberFormat="1" applyFont="1" applyBorder="1" applyAlignment="1">
      <alignment horizontal="left"/>
    </xf>
    <xf numFmtId="0" fontId="7" fillId="0" borderId="0" xfId="0" applyFont="1"/>
    <xf numFmtId="0" fontId="4" fillId="0" borderId="0" xfId="0" applyFont="1"/>
    <xf numFmtId="14" fontId="3" fillId="0" borderId="3" xfId="0" applyNumberFormat="1" applyFont="1" applyBorder="1" applyAlignment="1">
      <alignment horizontal="center" vertical="center" wrapText="1"/>
    </xf>
    <xf numFmtId="0" fontId="3" fillId="0" borderId="3" xfId="0" applyFont="1" applyBorder="1" applyAlignment="1">
      <alignment horizontal="right" vertical="center" wrapText="1"/>
    </xf>
    <xf numFmtId="0" fontId="3" fillId="0" borderId="3" xfId="0" applyFont="1" applyBorder="1" applyAlignment="1">
      <alignment horizontal="left" vertical="center" wrapText="1"/>
    </xf>
    <xf numFmtId="0" fontId="8" fillId="0" borderId="3" xfId="0" applyFont="1" applyBorder="1" applyAlignment="1">
      <alignment horizontal="left" vertical="center" wrapText="1"/>
    </xf>
    <xf numFmtId="0" fontId="6" fillId="0" borderId="0" xfId="0" applyFont="1"/>
    <xf numFmtId="14" fontId="9" fillId="0" borderId="1" xfId="0" applyNumberFormat="1" applyFont="1" applyBorder="1" applyAlignment="1">
      <alignment vertical="center"/>
    </xf>
    <xf numFmtId="0" fontId="9" fillId="3"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10" fillId="3" borderId="1" xfId="0" applyFont="1" applyFill="1" applyBorder="1" applyAlignment="1">
      <alignment horizontal="left" vertical="center" wrapText="1"/>
    </xf>
    <xf numFmtId="0" fontId="5"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4" fontId="8" fillId="0" borderId="1" xfId="0" applyNumberFormat="1" applyFont="1" applyBorder="1" applyAlignment="1">
      <alignment horizontal="right" vertical="center" wrapText="1"/>
    </xf>
    <xf numFmtId="0" fontId="3" fillId="0" borderId="1" xfId="0" applyFont="1" applyBorder="1" applyAlignment="1">
      <alignment vertical="center" wrapText="1"/>
    </xf>
    <xf numFmtId="14" fontId="10" fillId="0" borderId="1" xfId="0" applyNumberFormat="1" applyFont="1" applyBorder="1" applyAlignment="1">
      <alignment vertical="center"/>
    </xf>
    <xf numFmtId="14" fontId="3" fillId="0" borderId="1" xfId="0" applyNumberFormat="1" applyFont="1" applyBorder="1" applyAlignment="1">
      <alignment vertical="center"/>
    </xf>
    <xf numFmtId="14" fontId="3" fillId="0" borderId="1" xfId="0" applyNumberFormat="1" applyFont="1" applyBorder="1" applyAlignment="1">
      <alignment horizontal="center" vertical="center"/>
    </xf>
    <xf numFmtId="164" fontId="1" fillId="2" borderId="1" xfId="0" applyNumberFormat="1" applyFont="1" applyFill="1" applyBorder="1"/>
    <xf numFmtId="0" fontId="2" fillId="2" borderId="1" xfId="0" applyFont="1" applyFill="1" applyBorder="1" applyAlignment="1">
      <alignment horizont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1" fillId="0" borderId="1" xfId="0" applyFont="1" applyBorder="1" applyAlignment="1">
      <alignment vertical="center"/>
    </xf>
    <xf numFmtId="4" fontId="14" fillId="0" borderId="1" xfId="0" applyNumberFormat="1" applyFont="1" applyBorder="1"/>
    <xf numFmtId="0" fontId="12" fillId="0" borderId="1" xfId="0" applyFont="1" applyBorder="1" applyAlignment="1">
      <alignment vertical="center"/>
    </xf>
    <xf numFmtId="0" fontId="15" fillId="0" borderId="1" xfId="0" applyFont="1" applyBorder="1" applyAlignment="1">
      <alignment vertical="center"/>
    </xf>
    <xf numFmtId="0" fontId="12" fillId="0" borderId="1" xfId="0" applyFont="1" applyBorder="1" applyAlignment="1">
      <alignment wrapText="1"/>
    </xf>
    <xf numFmtId="0" fontId="11" fillId="0" borderId="1" xfId="0" applyFont="1" applyBorder="1" applyAlignment="1">
      <alignment wrapText="1"/>
    </xf>
    <xf numFmtId="4" fontId="14" fillId="0" borderId="1" xfId="0" applyNumberFormat="1" applyFont="1" applyBorder="1" applyAlignment="1">
      <alignment vertical="center"/>
    </xf>
    <xf numFmtId="0" fontId="11" fillId="0" borderId="1" xfId="0" applyFont="1" applyBorder="1" applyAlignment="1">
      <alignment vertical="center" wrapText="1"/>
    </xf>
    <xf numFmtId="4" fontId="14" fillId="0" borderId="1" xfId="0" applyNumberFormat="1" applyFont="1" applyBorder="1" applyAlignment="1">
      <alignment horizontal="right" vertical="center"/>
    </xf>
    <xf numFmtId="0" fontId="15" fillId="0" borderId="1" xfId="0" applyFont="1" applyBorder="1" applyAlignment="1">
      <alignment vertical="center" wrapText="1"/>
    </xf>
    <xf numFmtId="0" fontId="15" fillId="4" borderId="1" xfId="0" applyFont="1" applyFill="1" applyBorder="1" applyAlignment="1">
      <alignment horizontal="left" vertical="center" wrapText="1" indent="1"/>
    </xf>
    <xf numFmtId="0" fontId="14" fillId="0" borderId="1" xfId="0" applyFont="1" applyBorder="1" applyAlignment="1">
      <alignment horizontal="right" vertical="center"/>
    </xf>
    <xf numFmtId="0" fontId="13" fillId="0" borderId="1" xfId="0" applyFont="1" applyBorder="1" applyAlignment="1">
      <alignment vertical="center"/>
    </xf>
    <xf numFmtId="0" fontId="11" fillId="0" borderId="1" xfId="0" applyFont="1" applyBorder="1"/>
    <xf numFmtId="3" fontId="14" fillId="0" borderId="1" xfId="0" applyNumberFormat="1" applyFont="1" applyBorder="1" applyAlignment="1">
      <alignment vertical="center"/>
    </xf>
    <xf numFmtId="0" fontId="15" fillId="0" borderId="1" xfId="0" applyFont="1" applyFill="1" applyBorder="1" applyAlignment="1">
      <alignment horizontal="left" vertical="center" wrapText="1" indent="1"/>
    </xf>
    <xf numFmtId="0" fontId="15" fillId="0" borderId="1" xfId="0" applyFont="1" applyFill="1" applyBorder="1" applyAlignment="1">
      <alignment horizontal="left" vertical="top"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161925</xdr:colOff>
      <xdr:row>0</xdr:row>
      <xdr:rowOff>114300</xdr:rowOff>
    </xdr:from>
    <xdr:to>
      <xdr:col>4</xdr:col>
      <xdr:colOff>891347</xdr:colOff>
      <xdr:row>4</xdr:row>
      <xdr:rowOff>54540</xdr:rowOff>
    </xdr:to>
    <xdr:pic>
      <xdr:nvPicPr>
        <xdr:cNvPr id="6" name="Imagen 5">
          <a:extLst>
            <a:ext uri="{FF2B5EF4-FFF2-40B4-BE49-F238E27FC236}">
              <a16:creationId xmlns:a16="http://schemas.microsoft.com/office/drawing/2014/main" id="{6B12AA3F-66BE-4C6E-B2BE-26627712BB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01325" y="114300"/>
          <a:ext cx="729422" cy="702240"/>
        </a:xfrm>
        <a:prstGeom prst="rect">
          <a:avLst/>
        </a:prstGeom>
      </xdr:spPr>
    </xdr:pic>
    <xdr:clientData/>
  </xdr:twoCellAnchor>
  <xdr:twoCellAnchor editAs="oneCell">
    <xdr:from>
      <xdr:col>0</xdr:col>
      <xdr:colOff>295275</xdr:colOff>
      <xdr:row>0</xdr:row>
      <xdr:rowOff>0</xdr:rowOff>
    </xdr:from>
    <xdr:to>
      <xdr:col>0</xdr:col>
      <xdr:colOff>866775</xdr:colOff>
      <xdr:row>3</xdr:row>
      <xdr:rowOff>0</xdr:rowOff>
    </xdr:to>
    <xdr:pic>
      <xdr:nvPicPr>
        <xdr:cNvPr id="7" name="Imagen 6">
          <a:extLst>
            <a:ext uri="{FF2B5EF4-FFF2-40B4-BE49-F238E27FC236}">
              <a16:creationId xmlns:a16="http://schemas.microsoft.com/office/drawing/2014/main" id="{A23ECDA6-7F9D-444B-9899-2E13C224E9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5275" y="0"/>
          <a:ext cx="571500" cy="6572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55E04-20B9-4347-BABF-7F72A1EAAC32}">
  <dimension ref="A1:E34"/>
  <sheetViews>
    <sheetView tabSelected="1" topLeftCell="A25" workbookViewId="0">
      <selection activeCell="G33" sqref="G33"/>
    </sheetView>
  </sheetViews>
  <sheetFormatPr baseColWidth="10" defaultRowHeight="15" x14ac:dyDescent="0.25"/>
  <cols>
    <col min="1" max="1" width="24.7109375" customWidth="1"/>
    <col min="2" max="2" width="10.7109375" customWidth="1"/>
    <col min="3" max="3" width="28.85546875" customWidth="1"/>
    <col min="4" max="4" width="38.42578125" customWidth="1"/>
    <col min="5" max="5" width="15.28515625" customWidth="1"/>
  </cols>
  <sheetData>
    <row r="1" spans="1:5" ht="21" x14ac:dyDescent="0.35">
      <c r="A1" s="22" t="s">
        <v>0</v>
      </c>
      <c r="B1" s="22"/>
      <c r="C1" s="22"/>
      <c r="D1" s="22"/>
      <c r="E1" s="22"/>
    </row>
    <row r="2" spans="1:5" x14ac:dyDescent="0.25">
      <c r="A2" s="23" t="s">
        <v>56</v>
      </c>
      <c r="B2" s="23"/>
      <c r="C2" s="23"/>
      <c r="D2" s="23"/>
      <c r="E2" s="23"/>
    </row>
    <row r="3" spans="1:5" ht="15.75" x14ac:dyDescent="0.25">
      <c r="A3" s="24" t="s">
        <v>60</v>
      </c>
      <c r="B3" s="24"/>
      <c r="C3" s="24"/>
      <c r="D3" s="24"/>
      <c r="E3" s="24"/>
    </row>
    <row r="5" spans="1:5" x14ac:dyDescent="0.25">
      <c r="B5" s="1" t="s">
        <v>59</v>
      </c>
      <c r="C5" s="1"/>
    </row>
    <row r="7" spans="1:5" ht="38.25" customHeight="1" x14ac:dyDescent="0.25">
      <c r="A7" s="31" t="s">
        <v>2</v>
      </c>
      <c r="B7" s="32" t="s">
        <v>3</v>
      </c>
      <c r="C7" s="33" t="s">
        <v>4</v>
      </c>
      <c r="D7" s="33" t="s">
        <v>5</v>
      </c>
      <c r="E7" s="33" t="s">
        <v>6</v>
      </c>
    </row>
    <row r="8" spans="1:5" ht="33.75" x14ac:dyDescent="0.25">
      <c r="A8" s="34" t="s">
        <v>61</v>
      </c>
      <c r="B8" s="27" t="s">
        <v>62</v>
      </c>
      <c r="C8" s="26" t="s">
        <v>63</v>
      </c>
      <c r="D8" s="21" t="s">
        <v>64</v>
      </c>
      <c r="E8" s="35">
        <v>174550</v>
      </c>
    </row>
    <row r="9" spans="1:5" ht="34.5" x14ac:dyDescent="0.25">
      <c r="A9" s="36" t="s">
        <v>65</v>
      </c>
      <c r="B9" s="27" t="s">
        <v>62</v>
      </c>
      <c r="C9" s="37" t="s">
        <v>67</v>
      </c>
      <c r="D9" s="38" t="s">
        <v>66</v>
      </c>
      <c r="E9" s="35">
        <v>18500</v>
      </c>
    </row>
    <row r="10" spans="1:5" ht="60.75" x14ac:dyDescent="0.25">
      <c r="A10" s="34" t="s">
        <v>68</v>
      </c>
      <c r="B10" s="27" t="s">
        <v>62</v>
      </c>
      <c r="C10" s="37" t="s">
        <v>70</v>
      </c>
      <c r="D10" s="39" t="s">
        <v>69</v>
      </c>
      <c r="E10" s="25">
        <v>7000</v>
      </c>
    </row>
    <row r="11" spans="1:5" ht="48.75" x14ac:dyDescent="0.25">
      <c r="A11" s="34" t="s">
        <v>71</v>
      </c>
      <c r="B11" s="27" t="s">
        <v>62</v>
      </c>
      <c r="C11" s="37" t="s">
        <v>73</v>
      </c>
      <c r="D11" s="39" t="s">
        <v>72</v>
      </c>
      <c r="E11" s="40">
        <v>203389.83</v>
      </c>
    </row>
    <row r="12" spans="1:5" ht="60" x14ac:dyDescent="0.25">
      <c r="A12" s="34" t="s">
        <v>74</v>
      </c>
      <c r="B12" s="27" t="s">
        <v>62</v>
      </c>
      <c r="C12" s="37" t="s">
        <v>70</v>
      </c>
      <c r="D12" s="41" t="s">
        <v>75</v>
      </c>
      <c r="E12" s="42">
        <v>131000</v>
      </c>
    </row>
    <row r="13" spans="1:5" ht="48.75" x14ac:dyDescent="0.25">
      <c r="A13" s="19" t="s">
        <v>76</v>
      </c>
      <c r="B13" s="18" t="s">
        <v>79</v>
      </c>
      <c r="C13" s="43" t="s">
        <v>78</v>
      </c>
      <c r="D13" s="39" t="s">
        <v>77</v>
      </c>
      <c r="E13" s="35">
        <v>152542.37</v>
      </c>
    </row>
    <row r="14" spans="1:5" ht="60.75" x14ac:dyDescent="0.25">
      <c r="A14" s="34" t="s">
        <v>80</v>
      </c>
      <c r="B14" s="18" t="s">
        <v>79</v>
      </c>
      <c r="C14" s="44" t="s">
        <v>83</v>
      </c>
      <c r="D14" s="39" t="s">
        <v>81</v>
      </c>
      <c r="E14" s="45" t="s">
        <v>82</v>
      </c>
    </row>
    <row r="15" spans="1:5" ht="60.75" x14ac:dyDescent="0.25">
      <c r="A15" s="46" t="s">
        <v>84</v>
      </c>
      <c r="B15" s="18" t="s">
        <v>86</v>
      </c>
      <c r="C15" s="37" t="s">
        <v>58</v>
      </c>
      <c r="D15" s="39" t="s">
        <v>85</v>
      </c>
      <c r="E15" s="25">
        <v>31860</v>
      </c>
    </row>
    <row r="16" spans="1:5" ht="72.75" x14ac:dyDescent="0.25">
      <c r="A16" s="34" t="s">
        <v>87</v>
      </c>
      <c r="B16" s="18" t="s">
        <v>86</v>
      </c>
      <c r="C16" s="37" t="s">
        <v>89</v>
      </c>
      <c r="D16" s="39" t="s">
        <v>88</v>
      </c>
      <c r="E16" s="25">
        <v>58300</v>
      </c>
    </row>
    <row r="17" spans="1:5" ht="36.75" x14ac:dyDescent="0.25">
      <c r="A17" s="34" t="s">
        <v>90</v>
      </c>
      <c r="B17" s="18" t="s">
        <v>93</v>
      </c>
      <c r="C17" s="44" t="s">
        <v>92</v>
      </c>
      <c r="D17" s="39" t="s">
        <v>91</v>
      </c>
      <c r="E17" s="25">
        <v>28320</v>
      </c>
    </row>
    <row r="18" spans="1:5" ht="60.75" x14ac:dyDescent="0.25">
      <c r="A18" s="47" t="s">
        <v>94</v>
      </c>
      <c r="B18" s="18" t="s">
        <v>97</v>
      </c>
      <c r="C18" s="37" t="s">
        <v>96</v>
      </c>
      <c r="D18" s="39" t="s">
        <v>95</v>
      </c>
      <c r="E18" s="48">
        <v>103899</v>
      </c>
    </row>
    <row r="19" spans="1:5" ht="60.75" x14ac:dyDescent="0.25">
      <c r="A19" s="34" t="s">
        <v>98</v>
      </c>
      <c r="B19" s="28" t="s">
        <v>97</v>
      </c>
      <c r="C19" s="43" t="s">
        <v>100</v>
      </c>
      <c r="D19" s="39" t="s">
        <v>99</v>
      </c>
      <c r="E19" s="40">
        <v>76591.360000000001</v>
      </c>
    </row>
    <row r="20" spans="1:5" ht="48.75" x14ac:dyDescent="0.25">
      <c r="A20" s="34" t="s">
        <v>101</v>
      </c>
      <c r="B20" s="29">
        <v>46002</v>
      </c>
      <c r="C20" s="43" t="s">
        <v>103</v>
      </c>
      <c r="D20" s="39" t="s">
        <v>102</v>
      </c>
      <c r="E20" s="40">
        <v>112100</v>
      </c>
    </row>
    <row r="21" spans="1:5" ht="60.75" x14ac:dyDescent="0.25">
      <c r="A21" s="34" t="s">
        <v>104</v>
      </c>
      <c r="B21" s="28">
        <v>45849</v>
      </c>
      <c r="C21" s="37" t="s">
        <v>58</v>
      </c>
      <c r="D21" s="39" t="s">
        <v>105</v>
      </c>
      <c r="E21" s="48">
        <v>244260</v>
      </c>
    </row>
    <row r="22" spans="1:5" ht="48.75" x14ac:dyDescent="0.25">
      <c r="A22" s="34" t="s">
        <v>106</v>
      </c>
      <c r="B22" s="28">
        <v>45849</v>
      </c>
      <c r="C22" s="37" t="s">
        <v>110</v>
      </c>
      <c r="D22" s="39" t="s">
        <v>107</v>
      </c>
      <c r="E22" s="45" t="s">
        <v>108</v>
      </c>
    </row>
    <row r="23" spans="1:5" ht="48.75" x14ac:dyDescent="0.25">
      <c r="A23" s="34" t="s">
        <v>109</v>
      </c>
      <c r="B23" s="28">
        <v>45849</v>
      </c>
      <c r="C23" s="37" t="s">
        <v>112</v>
      </c>
      <c r="D23" s="39" t="s">
        <v>111</v>
      </c>
      <c r="E23" s="40">
        <v>231823</v>
      </c>
    </row>
    <row r="24" spans="1:5" ht="72.75" x14ac:dyDescent="0.25">
      <c r="A24" s="34" t="s">
        <v>113</v>
      </c>
      <c r="B24" s="28">
        <v>45849</v>
      </c>
      <c r="C24" s="37" t="s">
        <v>50</v>
      </c>
      <c r="D24" s="39" t="s">
        <v>114</v>
      </c>
      <c r="E24" s="40">
        <v>11800</v>
      </c>
    </row>
    <row r="25" spans="1:5" ht="60.75" x14ac:dyDescent="0.25">
      <c r="A25" s="34" t="s">
        <v>115</v>
      </c>
      <c r="B25" s="28">
        <v>45819</v>
      </c>
      <c r="C25" s="49" t="s">
        <v>117</v>
      </c>
      <c r="D25" s="39" t="s">
        <v>116</v>
      </c>
      <c r="E25" s="40">
        <v>8378</v>
      </c>
    </row>
    <row r="26" spans="1:5" ht="36.75" x14ac:dyDescent="0.25">
      <c r="A26" s="47" t="s">
        <v>118</v>
      </c>
      <c r="B26" s="28">
        <v>45788</v>
      </c>
      <c r="C26" s="50" t="s">
        <v>57</v>
      </c>
      <c r="D26" s="39" t="s">
        <v>119</v>
      </c>
      <c r="E26" s="40">
        <v>235693.31</v>
      </c>
    </row>
    <row r="27" spans="1:5" ht="60.75" x14ac:dyDescent="0.25">
      <c r="A27" s="47" t="s">
        <v>120</v>
      </c>
      <c r="B27" s="28">
        <v>45788</v>
      </c>
      <c r="C27" s="37" t="s">
        <v>122</v>
      </c>
      <c r="D27" s="39" t="s">
        <v>121</v>
      </c>
      <c r="E27" s="40">
        <v>246915.71</v>
      </c>
    </row>
    <row r="28" spans="1:5" x14ac:dyDescent="0.25">
      <c r="A28" s="9"/>
      <c r="B28" s="6"/>
      <c r="C28" s="7"/>
      <c r="D28" s="7"/>
      <c r="E28" s="10"/>
    </row>
    <row r="29" spans="1:5" x14ac:dyDescent="0.25">
      <c r="A29" s="20"/>
      <c r="B29" s="6"/>
      <c r="C29" s="7"/>
      <c r="D29" s="7"/>
      <c r="E29" s="10"/>
    </row>
    <row r="30" spans="1:5" x14ac:dyDescent="0.25">
      <c r="A30" s="2"/>
      <c r="B30" s="3"/>
      <c r="C30" s="2"/>
      <c r="D30" s="2"/>
      <c r="E30" s="4"/>
    </row>
    <row r="31" spans="1:5" x14ac:dyDescent="0.25">
      <c r="A31" s="8" t="s">
        <v>7</v>
      </c>
      <c r="B31" s="5"/>
      <c r="C31" s="5"/>
      <c r="D31" s="5"/>
      <c r="E31" s="30">
        <f>SUM(E8:E30)</f>
        <v>2076922.58</v>
      </c>
    </row>
    <row r="32" spans="1:5" ht="15.75" x14ac:dyDescent="0.25">
      <c r="A32" s="11" t="s">
        <v>1</v>
      </c>
      <c r="B32" s="11"/>
      <c r="C32" s="11"/>
    </row>
    <row r="33" spans="1:3" ht="15.75" x14ac:dyDescent="0.25">
      <c r="A33" s="11"/>
      <c r="B33" s="11" t="s">
        <v>11</v>
      </c>
      <c r="C33" s="11"/>
    </row>
    <row r="34" spans="1:3" ht="15.75" x14ac:dyDescent="0.25">
      <c r="A34" s="11"/>
      <c r="B34" s="12" t="s">
        <v>12</v>
      </c>
      <c r="C34" s="11"/>
    </row>
  </sheetData>
  <mergeCells count="3">
    <mergeCell ref="A1:E1"/>
    <mergeCell ref="A2:E2"/>
    <mergeCell ref="A3:E3"/>
  </mergeCells>
  <pageMargins left="0.7" right="0.7" top="0.75" bottom="0.75" header="0.3" footer="0.3"/>
  <pageSetup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
  <sheetViews>
    <sheetView workbookViewId="0">
      <selection activeCell="D1" sqref="D1:D8"/>
    </sheetView>
  </sheetViews>
  <sheetFormatPr baseColWidth="10" defaultRowHeight="15" x14ac:dyDescent="0.25"/>
  <sheetData>
    <row r="1" spans="1:11" ht="39" thickBot="1" x14ac:dyDescent="0.3">
      <c r="A1" s="13">
        <v>43557</v>
      </c>
      <c r="B1" s="14" t="s">
        <v>13</v>
      </c>
      <c r="C1" s="15" t="s">
        <v>14</v>
      </c>
      <c r="D1" s="15" t="s">
        <v>15</v>
      </c>
      <c r="E1" s="15" t="s">
        <v>10</v>
      </c>
      <c r="F1" s="15" t="s">
        <v>16</v>
      </c>
      <c r="G1" s="15" t="s">
        <v>17</v>
      </c>
      <c r="H1" s="16"/>
      <c r="I1" s="15"/>
      <c r="J1" s="16"/>
      <c r="K1" s="15" t="s">
        <v>18</v>
      </c>
    </row>
    <row r="2" spans="1:11" ht="102.75" thickBot="1" x14ac:dyDescent="0.3">
      <c r="A2" s="13">
        <v>43561</v>
      </c>
      <c r="B2" s="14" t="s">
        <v>19</v>
      </c>
      <c r="C2" s="15" t="s">
        <v>20</v>
      </c>
      <c r="D2" s="15" t="s">
        <v>21</v>
      </c>
      <c r="E2" s="15" t="s">
        <v>22</v>
      </c>
      <c r="F2" s="15" t="s">
        <v>23</v>
      </c>
      <c r="G2" s="15" t="s">
        <v>17</v>
      </c>
      <c r="H2" s="16"/>
      <c r="I2" s="15"/>
      <c r="J2" s="16"/>
      <c r="K2" s="15" t="s">
        <v>18</v>
      </c>
    </row>
    <row r="3" spans="1:11" ht="39" thickBot="1" x14ac:dyDescent="0.3">
      <c r="A3" s="13">
        <v>43566</v>
      </c>
      <c r="B3" s="14" t="s">
        <v>24</v>
      </c>
      <c r="C3" s="15" t="s">
        <v>25</v>
      </c>
      <c r="D3" s="15" t="s">
        <v>26</v>
      </c>
      <c r="E3" s="15" t="s">
        <v>27</v>
      </c>
      <c r="F3" s="15" t="s">
        <v>28</v>
      </c>
      <c r="G3" s="15" t="s">
        <v>17</v>
      </c>
      <c r="H3" s="16"/>
      <c r="I3" s="15"/>
      <c r="J3" s="16"/>
      <c r="K3" s="15" t="s">
        <v>18</v>
      </c>
    </row>
    <row r="4" spans="1:11" ht="77.25" thickBot="1" x14ac:dyDescent="0.3">
      <c r="A4" s="13">
        <v>43566</v>
      </c>
      <c r="B4" s="14" t="s">
        <v>29</v>
      </c>
      <c r="C4" s="15" t="s">
        <v>30</v>
      </c>
      <c r="D4" s="15" t="s">
        <v>31</v>
      </c>
      <c r="E4" s="15" t="s">
        <v>10</v>
      </c>
      <c r="F4" s="15" t="s">
        <v>32</v>
      </c>
      <c r="G4" s="15" t="s">
        <v>17</v>
      </c>
      <c r="H4" s="16"/>
      <c r="I4" s="15"/>
      <c r="J4" s="16"/>
      <c r="K4" s="15" t="s">
        <v>18</v>
      </c>
    </row>
    <row r="5" spans="1:11" ht="26.25" thickBot="1" x14ac:dyDescent="0.3">
      <c r="A5" s="13">
        <v>43566</v>
      </c>
      <c r="B5" s="14" t="s">
        <v>33</v>
      </c>
      <c r="C5" s="15" t="s">
        <v>34</v>
      </c>
      <c r="D5" s="15" t="s">
        <v>35</v>
      </c>
      <c r="E5" s="15" t="s">
        <v>36</v>
      </c>
      <c r="F5" s="15" t="s">
        <v>37</v>
      </c>
      <c r="G5" s="15" t="s">
        <v>17</v>
      </c>
      <c r="H5" s="16"/>
      <c r="I5" s="15"/>
      <c r="J5" s="16"/>
      <c r="K5" s="15" t="s">
        <v>18</v>
      </c>
    </row>
    <row r="6" spans="1:11" ht="90" thickBot="1" x14ac:dyDescent="0.3">
      <c r="A6" s="13">
        <v>43573</v>
      </c>
      <c r="B6" s="14" t="s">
        <v>38</v>
      </c>
      <c r="C6" s="15" t="s">
        <v>39</v>
      </c>
      <c r="D6" s="15" t="s">
        <v>40</v>
      </c>
      <c r="E6" s="15" t="s">
        <v>8</v>
      </c>
      <c r="F6" s="15" t="s">
        <v>41</v>
      </c>
      <c r="G6" s="15" t="s">
        <v>17</v>
      </c>
      <c r="H6" s="16"/>
      <c r="I6" s="15"/>
      <c r="J6" s="16"/>
      <c r="K6" s="15" t="s">
        <v>18</v>
      </c>
    </row>
    <row r="7" spans="1:11" ht="141" thickBot="1" x14ac:dyDescent="0.3">
      <c r="A7" s="13">
        <v>43573</v>
      </c>
      <c r="B7" s="14" t="s">
        <v>42</v>
      </c>
      <c r="C7" s="15" t="s">
        <v>43</v>
      </c>
      <c r="D7" s="15" t="s">
        <v>44</v>
      </c>
      <c r="E7" s="15" t="s">
        <v>45</v>
      </c>
      <c r="F7" s="15" t="s">
        <v>46</v>
      </c>
      <c r="G7" s="15" t="s">
        <v>17</v>
      </c>
      <c r="H7" s="16"/>
      <c r="I7" s="15"/>
      <c r="J7" s="16"/>
      <c r="K7" s="15" t="s">
        <v>18</v>
      </c>
    </row>
    <row r="8" spans="1:11" ht="64.5" thickBot="1" x14ac:dyDescent="0.3">
      <c r="A8" s="13">
        <v>43578</v>
      </c>
      <c r="B8" s="14" t="s">
        <v>47</v>
      </c>
      <c r="C8" s="15" t="s">
        <v>48</v>
      </c>
      <c r="D8" s="15" t="s">
        <v>49</v>
      </c>
      <c r="E8" s="15" t="s">
        <v>50</v>
      </c>
      <c r="F8" s="15" t="s">
        <v>51</v>
      </c>
      <c r="G8" s="15" t="s">
        <v>17</v>
      </c>
      <c r="H8" s="16"/>
      <c r="I8" s="15"/>
      <c r="J8" s="16"/>
      <c r="K8" s="15" t="s">
        <v>18</v>
      </c>
    </row>
    <row r="9" spans="1:11" ht="77.25" thickBot="1" x14ac:dyDescent="0.3">
      <c r="A9" s="13">
        <v>43579</v>
      </c>
      <c r="B9" s="14" t="s">
        <v>52</v>
      </c>
      <c r="C9" s="15" t="s">
        <v>53</v>
      </c>
      <c r="D9" s="15" t="s">
        <v>54</v>
      </c>
      <c r="E9" s="15" t="s">
        <v>9</v>
      </c>
      <c r="F9" s="15" t="s">
        <v>55</v>
      </c>
      <c r="G9" s="15" t="s">
        <v>17</v>
      </c>
      <c r="H9" s="16"/>
      <c r="I9" s="15"/>
      <c r="J9" s="17"/>
      <c r="K9" s="1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Hoja3</vt:lpstr>
      <vt:lpstr>Hoja2</vt:lpstr>
      <vt:lpstr>Hoja3!Área_de_impresión</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Alfredo Abel</cp:lastModifiedBy>
  <cp:lastPrinted>2025-12-22T19:41:25Z</cp:lastPrinted>
  <dcterms:created xsi:type="dcterms:W3CDTF">2013-12-03T14:07:49Z</dcterms:created>
  <dcterms:modified xsi:type="dcterms:W3CDTF">2025-12-22T19:42:57Z</dcterms:modified>
</cp:coreProperties>
</file>