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Compras 2\Desktop\Informen Alfredo Abel\Nuevo Informe (Abel 2025)\MAYO 2025\"/>
    </mc:Choice>
  </mc:AlternateContent>
  <xr:revisionPtr revIDLastSave="0" documentId="13_ncr:1_{37E8CEC3-549A-4301-B097-F77C0735D1CC}" xr6:coauthVersionLast="47" xr6:coauthVersionMax="47" xr10:uidLastSave="{00000000-0000-0000-0000-000000000000}"/>
  <bookViews>
    <workbookView xWindow="-105" yWindow="0" windowWidth="14610" windowHeight="15585" tabRatio="596" xr2:uid="{00000000-000D-0000-FFFF-FFFF00000000}"/>
  </bookViews>
  <sheets>
    <sheet name="Hoja1 (2)" sheetId="3" r:id="rId1"/>
  </sheets>
  <definedNames>
    <definedName name="_xlnm.Print_Area" localSheetId="0">'Hoja1 (2)'!$A$1:$K$35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3" l="1"/>
</calcChain>
</file>

<file path=xl/sharedStrings.xml><?xml version="1.0" encoding="utf-8"?>
<sst xmlns="http://schemas.openxmlformats.org/spreadsheetml/2006/main" count="54" uniqueCount="45">
  <si>
    <t xml:space="preserve">Consejo Nacional de Drogas </t>
  </si>
  <si>
    <t>Firma_____________________________________</t>
  </si>
  <si>
    <t>Proceso de Contratación      No. Expediente/Referencia</t>
  </si>
  <si>
    <t>Fecha de Registro</t>
  </si>
  <si>
    <t>PROVEEDORES</t>
  </si>
  <si>
    <t>DESCRIPCIÓN</t>
  </si>
  <si>
    <t>VALOR RD$</t>
  </si>
  <si>
    <t>TOTAL RD$</t>
  </si>
  <si>
    <t xml:space="preserve"> Lic. Herman Duran</t>
  </si>
  <si>
    <t>ENC.DE COMPRAS</t>
  </si>
  <si>
    <t>DJ Mauad Catering, SRL</t>
  </si>
  <si>
    <t xml:space="preserve">CND-DAF-CD-2025-0007	</t>
  </si>
  <si>
    <t>COMPRA DE REFRIGERIO PARA TRECIENTAS OCHENTA (380) PERSONAS, LOS MISMOS SERÁN DEGUSTADOS DURANTE EL ACTO DE ENTREGA DE CERTIFICADOS DEL SERVICIO SOCIAL ESTUDIANTIL EN PREVENCIÓN DE DROGAS, LA CUAL SE LLEVARÁ A CABO EL JUEVES 15 DE MAYO A LAS 10:00 AM DEL PRESENTE AÑO, EN EL AUDITORIO MANUEL DEL CABRAL DE LA UNIVERSIDAD AUTÓNOMA DE SANTO DOMINGO (UASD). Y UN REFRIGERIO PARA SETENTA (70) PERSONAS, QUE SERÁ DEGUSTADO DURANTE EL JURAMENTO DE COLABORADORES DE ESTE CONSEJO NACIONAL DE DROGAS,</t>
  </si>
  <si>
    <t xml:space="preserve">CND-DAF-CD-2025-0008	</t>
  </si>
  <si>
    <t>COMPRA DE 120 ALMUERZOS PRE-EMPACADOS PARA 40 PERSONAS QUE PARTICIPARAN EN LA ACTIVIDAD "CAPACITACIÓN ROL DEL DIRIGENTE DEPORTIVO, ENTRENADOR Y PROFESOR DE EDUCACIÓN FÍSICA EN LA PREVENCIÓN DE SUSTANCIAS PSICOACTIVAS", AL REALIZARSE EN EL POLIDEPORTIVO DE LA PROVINCIA PERAVIA, LOS DÍAS 16, 17 Y 18/05/2025, DETALLES SEGÚN DOCUMENTOS ANEXOS.</t>
  </si>
  <si>
    <t xml:space="preserve">CND-DAF-CD-2025-0009	</t>
  </si>
  <si>
    <t>COMPRA DE MOBILIARIOS PARA LA REGIONAL CIBAO SUR, PERTENECIENTE A ESTE CONSEJO NACIONAL DE DROGAS, LOS MISMOS SON PARA LA APERTURA Y ADECUADO FUNCIONAMIENTO, DETALLES SEGÚN DOCUMENTOS ANEXOS.</t>
  </si>
  <si>
    <t>Quem Import, SRL</t>
  </si>
  <si>
    <t xml:space="preserve">CND-DAF-CD-2025-0010	</t>
  </si>
  <si>
    <t>Inversiones Godi, SRL</t>
  </si>
  <si>
    <t>COMPRA DE ARTÍCULOS DE ESCRITORIO EJECUTIVOS, PARA EL USO DEL DESPACHO DE ESTE CONSEJO NACIONAL DE DROGAS, DETALLES SEGÚN DOCUMENTOS ANEXOS.</t>
  </si>
  <si>
    <t xml:space="preserve">CND-DAF-CD-2025-0011	</t>
  </si>
  <si>
    <t>JGD Multiservices, SRL</t>
  </si>
  <si>
    <t>COMPRA DE SUMINISTROS DE OFICINA, PARA EL USO DE DISTINTOS DEPARTAMENTOS DE ESTE CONSEJO NACIONAL DE DROGAS, DETALLES SEGÚN DOCUMENTOS ANEXOS.</t>
  </si>
  <si>
    <t xml:space="preserve">CND-DAF-CD-2025-0013	</t>
  </si>
  <si>
    <t>Slyng Dominicana, SRL</t>
  </si>
  <si>
    <t>COMPRA DE CUATRO (04) NEUMÁTICOS NO.P265/65R18, PARA EL VEHÍCULO MARCA CHEVROLET, MODELO: TAHOE, PLACA: G438815, CHASIS: 1GNSC7EC1JR330892, COLOR: NEGRO, AÑO: 2018. DE ESTE CONSEJO NACIONAL DE DROGAS, DETALLES SEGÚN DOCUMENTOS ANEXOS.</t>
  </si>
  <si>
    <t xml:space="preserve">CND-DAF-CD-2025-0014	</t>
  </si>
  <si>
    <t>Jarman Services, SRL</t>
  </si>
  <si>
    <t>COMPRA DE TRES (03) AIRES ACONDICIONADOS PARA VARIOS DEPARTAMENTOS Y DOS (02) SERVICIOS DE MANTENIMIENTOS, PERTENECIENTES A ESTE CONSEJO NACIONAL DE DROGAS, DETALLES SEGÚN DOCUMENTOS ANEXOS.</t>
  </si>
  <si>
    <t xml:space="preserve">CND-DAF-CD-2025-0016	</t>
  </si>
  <si>
    <t>CANCELADO</t>
  </si>
  <si>
    <t xml:space="preserve">CND-DAF-CD-2025-0019	</t>
  </si>
  <si>
    <t>COMPRA DE REFRIGERIO PARA CIEN (100) ESTUDIANTES Y DOCENTES QUE ASISTIRÁN A UNA JORNADA DE SENSIBILIZACIÓN EN NUESTRO SALÓN JACINTO PEYNADO, EN EL MARCO DE LA "RUTA DE LA PREVENCIÓN" COORDINADA POR LA DIRECCIÓN NACIONAL DE CONTROL DE DROGAS (DNCD), LA CUAL SE LLEVARÁ A CABO EL PRÓXIMO LUNES VEINTISÉIS (26) DE MAYO DEL 2025, EN HORARIO DE 2:00 A 3:00 PM, DETALLES SEGÚN DOCUMENTOS ANEXOS.</t>
  </si>
  <si>
    <t xml:space="preserve">CND-DAF-CD-2025-0020	</t>
  </si>
  <si>
    <t>COMPRA DE ALMUERZO TIPO BUFFET PARA LA ACTIVIDAD DE CAPACITACIÓN “PLAN AGENTES MULTIPLICADORES”, PARA LAS ORGANIZACIONES, (PAMO), LA CUAL SE IMPARTIRÁ, PARA UN TOTAL DE 40 PARTICIPANTES, EN EL SALÓN JACINTO B. PEYNADO, LOS DÍAS 27, 28 Y 29 DE MAYO DEL 2025, EN HORARIO DE 8:00 AM A 3:00 PM, DE ESTE CONSEJO NACIONAL DE DROGAS,</t>
  </si>
  <si>
    <t xml:space="preserve">CND-DAF-CD-2025-0023	</t>
  </si>
  <si>
    <t>Creaciones Sorivel, SRL</t>
  </si>
  <si>
    <t>COMPRA DE DOS (02) ARREGLOS DE ROSAS BLANCAS ALARGADAS Y DOS (02) ARREGLOS PARA LAS COLUMNAS, QUE SERÁN UTILIZADAS PARA LA OFRENDA DE LA EUCARISTIA POR MOTIVO DE LOS 37 AÑOS DE LA INSTITUCIÓN A REALIZARSE EN LA CATEDRAL PRIMADA DE AMÉRICA EL JUEVES 29 DE MAYO DEL PRESENTE AÑO A LAS 10:00 AM. Y UNA (01) CORONA FUNEBRE PARA LA HONRAR LA MEMORIA DEL SRA. SANTA ALTAGRACIA LEBRÓN CORCINO QUIEN FUE COLABORADORA DE ESTE CONSEJO NACIONAL DE DROGAS, DETALLES SEGÚN DOCUMENTOS ANEXOS.</t>
  </si>
  <si>
    <t xml:space="preserve">CND-DAF-CD-2025-0025	</t>
  </si>
  <si>
    <t>Badia Tours,SRL</t>
  </si>
  <si>
    <t>SERVICIO DE TRANSPORTE PARA TREINTA (30) PASAJEROS, CON MOTIVO DEL TRASLADO DE COLABORADORES Y SUS RESPECTIVAS FAMILIAS DE LA REGIONAL CIBAO NORTE DEL CONSEJO NACIONAL DE DROGAS, QUE PARTICIPARAN EN EL PASADÍA: "FAMILIA SANA", ACTIVIDAD ORGANIZADA POR LA INSTITUCIÓN A REALIZARSE EL DOMINGO 01 DE JUNIO 2025, EN EL CLUB DEL MINISTERIO ENERGÍA Y MINAS, SANTO DOMINGO, R.D. DETALLES SEGÚN DOCUMENTOS ANEXOS.</t>
  </si>
  <si>
    <t xml:space="preserve">CND-DAF-CD-2025-0026	</t>
  </si>
  <si>
    <t>FECHA:Mayo del año 2025</t>
  </si>
  <si>
    <t>Relacion de Compras por debajo del umbral  -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</si>
</sst>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1" x14ac:knownFonts="1">
    <font>
      <sz val="11"/>
      <color theme="1"/>
      <name val="Calibri"/>
      <family val="2"/>
      <scheme val="minor"/>
    </font>
    <font>
      <sz val="18"/>
      <color theme="1"/>
      <name val="Calibri"/>
      <family val="2"/>
      <scheme val="minor"/>
    </font>
    <font>
      <b/>
      <sz val="26"/>
      <color theme="1"/>
      <name val="Calibri"/>
      <family val="2"/>
      <scheme val="minor"/>
    </font>
    <font>
      <sz val="26"/>
      <color theme="1"/>
      <name val="Calibri"/>
      <family val="2"/>
      <scheme val="minor"/>
    </font>
    <font>
      <sz val="14"/>
      <name val="Arial"/>
      <family val="2"/>
    </font>
    <font>
      <b/>
      <sz val="14"/>
      <name val="Arial"/>
      <family val="2"/>
    </font>
    <font>
      <sz val="14"/>
      <name val="Times New Roman"/>
      <family val="1"/>
    </font>
    <font>
      <b/>
      <sz val="14"/>
      <name val="Times New Roman"/>
      <family val="1"/>
    </font>
    <font>
      <sz val="14"/>
      <color rgb="FF000000"/>
      <name val="Times New Roman"/>
      <family val="1"/>
    </font>
    <font>
      <sz val="14"/>
      <color rgb="FF000000"/>
      <name val="Arial"/>
      <family val="2"/>
    </font>
    <font>
      <b/>
      <sz val="14"/>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1">
    <xf numFmtId="0" fontId="0" fillId="0" borderId="0" xfId="0"/>
    <xf numFmtId="0" fontId="1" fillId="0" borderId="0" xfId="0" applyFont="1"/>
    <xf numFmtId="0" fontId="3" fillId="0" borderId="0" xfId="0" applyFont="1"/>
    <xf numFmtId="0" fontId="2" fillId="0" borderId="0" xfId="0" applyFont="1"/>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xf numFmtId="0" fontId="3" fillId="2" borderId="1" xfId="0" applyFont="1" applyFill="1" applyBorder="1"/>
    <xf numFmtId="164" fontId="3" fillId="2" borderId="1" xfId="0" applyNumberFormat="1" applyFont="1" applyFill="1" applyBorder="1"/>
    <xf numFmtId="0" fontId="2" fillId="2" borderId="0" xfId="0" applyFont="1" applyFill="1"/>
    <xf numFmtId="0" fontId="3" fillId="2" borderId="0" xfId="0" applyFont="1" applyFill="1"/>
    <xf numFmtId="164" fontId="3" fillId="2" borderId="0" xfId="0" applyNumberFormat="1" applyFont="1" applyFill="1"/>
    <xf numFmtId="0" fontId="4" fillId="3" borderId="1" xfId="0" applyFont="1" applyFill="1" applyBorder="1" applyAlignment="1">
      <alignment horizontal="left" vertical="center" wrapText="1" indent="1"/>
    </xf>
    <xf numFmtId="0" fontId="5" fillId="0" borderId="1" xfId="0" applyFont="1" applyBorder="1"/>
    <xf numFmtId="4" fontId="4" fillId="0" borderId="1" xfId="0" applyNumberFormat="1" applyFont="1" applyBorder="1" applyAlignment="1">
      <alignment horizontal="right" vertical="center" wrapText="1"/>
    </xf>
    <xf numFmtId="14" fontId="4" fillId="0" borderId="1" xfId="0" applyNumberFormat="1" applyFont="1" applyBorder="1" applyAlignment="1">
      <alignment horizontal="center" vertical="center"/>
    </xf>
    <xf numFmtId="14" fontId="4" fillId="0" borderId="1" xfId="0" applyNumberFormat="1" applyFont="1" applyBorder="1" applyAlignment="1">
      <alignment vertical="center"/>
    </xf>
    <xf numFmtId="0" fontId="6" fillId="3" borderId="1" xfId="0" applyFont="1" applyFill="1" applyBorder="1" applyAlignment="1">
      <alignment horizontal="left" vertical="center" wrapText="1" indent="1"/>
    </xf>
    <xf numFmtId="164" fontId="6" fillId="0" borderId="1" xfId="0" applyNumberFormat="1" applyFont="1" applyBorder="1" applyAlignment="1">
      <alignment horizontal="right"/>
    </xf>
    <xf numFmtId="4" fontId="6" fillId="0" borderId="1" xfId="0" applyNumberFormat="1" applyFont="1" applyBorder="1" applyAlignment="1">
      <alignment horizontal="right"/>
    </xf>
    <xf numFmtId="4" fontId="6" fillId="0" borderId="1" xfId="0" applyNumberFormat="1" applyFont="1" applyBorder="1" applyAlignment="1">
      <alignment horizontal="right" vertical="center" wrapText="1"/>
    </xf>
    <xf numFmtId="14" fontId="6" fillId="0" borderId="1" xfId="0" applyNumberFormat="1" applyFont="1" applyBorder="1" applyAlignment="1">
      <alignment horizontal="center" vertical="center"/>
    </xf>
    <xf numFmtId="0" fontId="7" fillId="0" borderId="1" xfId="0" applyFont="1" applyBorder="1" applyAlignment="1">
      <alignment vertical="center"/>
    </xf>
    <xf numFmtId="0" fontId="6" fillId="3" borderId="1" xfId="0" applyFont="1" applyFill="1" applyBorder="1" applyAlignment="1">
      <alignment horizontal="left" vertical="center" wrapText="1"/>
    </xf>
    <xf numFmtId="0" fontId="8" fillId="0" borderId="1" xfId="0" applyFont="1" applyBorder="1" applyAlignment="1">
      <alignment vertical="center"/>
    </xf>
    <xf numFmtId="0" fontId="10" fillId="0" borderId="1" xfId="0" applyFont="1" applyBorder="1"/>
    <xf numFmtId="14" fontId="5" fillId="0" borderId="1" xfId="0" applyNumberFormat="1" applyFont="1" applyBorder="1" applyAlignment="1">
      <alignment horizontal="center"/>
    </xf>
    <xf numFmtId="0" fontId="9" fillId="3" borderId="1" xfId="0" applyFont="1" applyFill="1" applyBorder="1" applyAlignment="1">
      <alignment horizontal="left" vertical="center" wrapText="1" indent="1"/>
    </xf>
    <xf numFmtId="0" fontId="2" fillId="0" borderId="0" xfId="0" applyFont="1" applyAlignment="1">
      <alignment horizontal="center"/>
    </xf>
    <xf numFmtId="14" fontId="4"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807282</xdr:colOff>
      <xdr:row>0</xdr:row>
      <xdr:rowOff>114300</xdr:rowOff>
    </xdr:from>
    <xdr:ext cx="1459667" cy="1428894"/>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66782" y="114300"/>
          <a:ext cx="1459667" cy="1428894"/>
        </a:xfrm>
        <a:prstGeom prst="rect">
          <a:avLst/>
        </a:prstGeom>
      </xdr:spPr>
    </xdr:pic>
    <xdr:clientData/>
  </xdr:oneCellAnchor>
  <xdr:oneCellAnchor>
    <xdr:from>
      <xdr:col>0</xdr:col>
      <xdr:colOff>1200150</xdr:colOff>
      <xdr:row>0</xdr:row>
      <xdr:rowOff>314325</xdr:rowOff>
    </xdr:from>
    <xdr:ext cx="1109818" cy="1114425"/>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314325"/>
          <a:ext cx="1109818" cy="11144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35"/>
  <sheetViews>
    <sheetView tabSelected="1" view="pageBreakPreview" zoomScale="59" zoomScaleNormal="100" zoomScaleSheetLayoutView="59" workbookViewId="0">
      <selection activeCell="C4" sqref="C4"/>
    </sheetView>
  </sheetViews>
  <sheetFormatPr baseColWidth="10" defaultRowHeight="15" x14ac:dyDescent="0.25"/>
  <cols>
    <col min="1" max="1" width="52.7109375" customWidth="1"/>
    <col min="2" max="2" width="25.42578125" bestFit="1" customWidth="1"/>
    <col min="3" max="3" width="86.42578125" customWidth="1"/>
    <col min="4" max="4" width="118" customWidth="1"/>
    <col min="5" max="5" width="63.85546875" customWidth="1"/>
  </cols>
  <sheetData>
    <row r="1" spans="1:6" ht="33.75" x14ac:dyDescent="0.5">
      <c r="A1" s="29" t="s">
        <v>0</v>
      </c>
      <c r="B1" s="29"/>
      <c r="C1" s="29"/>
      <c r="D1" s="29"/>
      <c r="E1" s="29"/>
      <c r="F1" s="1"/>
    </row>
    <row r="2" spans="1:6" ht="33.75" x14ac:dyDescent="0.5">
      <c r="A2" s="29" t="s">
        <v>44</v>
      </c>
      <c r="B2" s="29"/>
      <c r="C2" s="29"/>
      <c r="D2" s="29"/>
      <c r="E2" s="29"/>
      <c r="F2" s="1"/>
    </row>
    <row r="3" spans="1:6" ht="33.75" x14ac:dyDescent="0.5">
      <c r="A3" s="2"/>
      <c r="B3" s="2"/>
      <c r="C3" s="2"/>
      <c r="D3" s="2"/>
      <c r="E3" s="2"/>
      <c r="F3" s="1"/>
    </row>
    <row r="4" spans="1:6" ht="33.75" x14ac:dyDescent="0.5">
      <c r="A4" s="2"/>
      <c r="B4" s="3" t="s">
        <v>43</v>
      </c>
      <c r="C4" s="3"/>
      <c r="D4" s="2"/>
      <c r="E4" s="2"/>
      <c r="F4" s="1"/>
    </row>
    <row r="5" spans="1:6" ht="6" customHeight="1" x14ac:dyDescent="0.5">
      <c r="A5" s="2"/>
      <c r="B5" s="2"/>
      <c r="C5" s="2"/>
      <c r="D5" s="2"/>
      <c r="E5" s="2"/>
      <c r="F5" s="1"/>
    </row>
    <row r="6" spans="1:6" ht="99" customHeight="1" x14ac:dyDescent="0.5">
      <c r="A6" s="4" t="s">
        <v>2</v>
      </c>
      <c r="B6" s="5" t="s">
        <v>3</v>
      </c>
      <c r="C6" s="6" t="s">
        <v>4</v>
      </c>
      <c r="D6" s="6" t="s">
        <v>5</v>
      </c>
      <c r="E6" s="6" t="s">
        <v>6</v>
      </c>
    </row>
    <row r="7" spans="1:6" ht="144" x14ac:dyDescent="0.3">
      <c r="A7" s="26" t="s">
        <v>11</v>
      </c>
      <c r="B7" s="27">
        <v>45792</v>
      </c>
      <c r="C7" s="14" t="s">
        <v>10</v>
      </c>
      <c r="D7" s="28" t="s">
        <v>12</v>
      </c>
      <c r="E7" s="19">
        <v>159300</v>
      </c>
    </row>
    <row r="8" spans="1:6" ht="108" x14ac:dyDescent="0.3">
      <c r="A8" s="26" t="s">
        <v>13</v>
      </c>
      <c r="B8" s="27">
        <v>45793</v>
      </c>
      <c r="C8" s="14" t="s">
        <v>10</v>
      </c>
      <c r="D8" s="28" t="s">
        <v>14</v>
      </c>
      <c r="E8" s="20">
        <v>42480</v>
      </c>
    </row>
    <row r="9" spans="1:6" ht="54" x14ac:dyDescent="0.3">
      <c r="A9" s="26" t="s">
        <v>15</v>
      </c>
      <c r="B9" s="27">
        <v>45798</v>
      </c>
      <c r="C9" s="14" t="s">
        <v>17</v>
      </c>
      <c r="D9" s="28" t="s">
        <v>16</v>
      </c>
      <c r="E9" s="20">
        <v>198746.22</v>
      </c>
    </row>
    <row r="10" spans="1:6" ht="37.5" x14ac:dyDescent="0.3">
      <c r="A10" s="25" t="s">
        <v>18</v>
      </c>
      <c r="B10" s="22">
        <v>45798</v>
      </c>
      <c r="C10" s="23" t="s">
        <v>19</v>
      </c>
      <c r="D10" s="18" t="s">
        <v>20</v>
      </c>
      <c r="E10" s="20">
        <v>17412.259999999998</v>
      </c>
    </row>
    <row r="11" spans="1:6" ht="37.5" x14ac:dyDescent="0.3">
      <c r="A11" s="25" t="s">
        <v>21</v>
      </c>
      <c r="B11" s="22">
        <v>45798</v>
      </c>
      <c r="C11" s="23" t="s">
        <v>22</v>
      </c>
      <c r="D11" s="18" t="s">
        <v>23</v>
      </c>
      <c r="E11" s="20">
        <v>49158.8</v>
      </c>
    </row>
    <row r="12" spans="1:6" ht="75" x14ac:dyDescent="0.3">
      <c r="A12" s="24" t="s">
        <v>24</v>
      </c>
      <c r="B12" s="22">
        <v>45798</v>
      </c>
      <c r="C12" s="23" t="s">
        <v>25</v>
      </c>
      <c r="D12" s="18" t="s">
        <v>26</v>
      </c>
      <c r="E12" s="20">
        <v>85904</v>
      </c>
    </row>
    <row r="13" spans="1:6" ht="56.25" x14ac:dyDescent="0.25">
      <c r="A13" s="24" t="s">
        <v>27</v>
      </c>
      <c r="B13" s="22">
        <v>45798</v>
      </c>
      <c r="C13" s="23" t="s">
        <v>28</v>
      </c>
      <c r="D13" s="18" t="s">
        <v>29</v>
      </c>
      <c r="E13" s="21">
        <v>167324</v>
      </c>
    </row>
    <row r="14" spans="1:6" ht="18.75" x14ac:dyDescent="0.25">
      <c r="A14" s="24" t="s">
        <v>30</v>
      </c>
      <c r="B14" s="22" t="s">
        <v>31</v>
      </c>
      <c r="C14" s="23" t="s">
        <v>31</v>
      </c>
      <c r="D14" s="18" t="s">
        <v>31</v>
      </c>
      <c r="E14" s="21" t="s">
        <v>31</v>
      </c>
    </row>
    <row r="15" spans="1:6" ht="112.5" x14ac:dyDescent="0.25">
      <c r="A15" s="24" t="s">
        <v>32</v>
      </c>
      <c r="B15" s="22">
        <v>45804</v>
      </c>
      <c r="C15" s="23" t="s">
        <v>10</v>
      </c>
      <c r="D15" s="18" t="s">
        <v>33</v>
      </c>
      <c r="E15" s="21">
        <v>16520</v>
      </c>
    </row>
    <row r="16" spans="1:6" ht="93.75" x14ac:dyDescent="0.25">
      <c r="A16" s="24" t="s">
        <v>34</v>
      </c>
      <c r="B16" s="22">
        <v>45804</v>
      </c>
      <c r="C16" s="23" t="s">
        <v>10</v>
      </c>
      <c r="D16" s="18" t="s">
        <v>35</v>
      </c>
      <c r="E16" s="21">
        <v>138060</v>
      </c>
    </row>
    <row r="17" spans="1:5" ht="131.25" x14ac:dyDescent="0.25">
      <c r="A17" s="24" t="s">
        <v>36</v>
      </c>
      <c r="B17" s="22">
        <v>45806</v>
      </c>
      <c r="C17" s="23" t="s">
        <v>37</v>
      </c>
      <c r="D17" s="18" t="s">
        <v>38</v>
      </c>
      <c r="E17" s="21">
        <v>68440</v>
      </c>
    </row>
    <row r="18" spans="1:5" ht="112.5" x14ac:dyDescent="0.25">
      <c r="A18" s="24" t="s">
        <v>39</v>
      </c>
      <c r="B18" s="22">
        <v>45807</v>
      </c>
      <c r="C18" s="23" t="s">
        <v>40</v>
      </c>
      <c r="D18" s="18" t="s">
        <v>41</v>
      </c>
      <c r="E18" s="21">
        <v>16000</v>
      </c>
    </row>
    <row r="19" spans="1:5" ht="18.75" x14ac:dyDescent="0.25">
      <c r="A19" s="24" t="s">
        <v>42</v>
      </c>
      <c r="B19" s="30">
        <v>45807</v>
      </c>
      <c r="C19" s="23" t="s">
        <v>31</v>
      </c>
      <c r="D19" s="18" t="s">
        <v>31</v>
      </c>
      <c r="E19" s="21" t="s">
        <v>31</v>
      </c>
    </row>
    <row r="20" spans="1:5" ht="18.75" x14ac:dyDescent="0.25">
      <c r="A20" s="24"/>
      <c r="B20" s="22"/>
      <c r="C20" s="23"/>
      <c r="D20" s="18"/>
      <c r="E20" s="21"/>
    </row>
    <row r="21" spans="1:5" ht="18.75" x14ac:dyDescent="0.25">
      <c r="A21" s="24"/>
      <c r="B21" s="22"/>
      <c r="C21" s="23"/>
      <c r="D21" s="18"/>
      <c r="E21" s="21"/>
    </row>
    <row r="22" spans="1:5" ht="18.75" x14ac:dyDescent="0.25">
      <c r="A22" s="24"/>
      <c r="B22" s="22"/>
      <c r="C22" s="23"/>
      <c r="D22" s="18"/>
      <c r="E22" s="21"/>
    </row>
    <row r="23" spans="1:5" ht="18.75" x14ac:dyDescent="0.25">
      <c r="A23" s="24"/>
      <c r="B23" s="22"/>
      <c r="C23" s="23"/>
      <c r="D23" s="18"/>
      <c r="E23" s="21"/>
    </row>
    <row r="24" spans="1:5" ht="18.75" x14ac:dyDescent="0.25">
      <c r="A24" s="24"/>
      <c r="B24" s="22"/>
      <c r="C24" s="23"/>
      <c r="D24" s="18"/>
      <c r="E24" s="21"/>
    </row>
    <row r="25" spans="1:5" ht="18" x14ac:dyDescent="0.25">
      <c r="A25" s="13"/>
      <c r="B25" s="16"/>
      <c r="C25" s="14"/>
      <c r="D25" s="13"/>
      <c r="E25" s="15"/>
    </row>
    <row r="26" spans="1:5" ht="18" x14ac:dyDescent="0.25">
      <c r="A26" s="13"/>
      <c r="B26" s="16"/>
      <c r="C26" s="14"/>
      <c r="D26" s="13"/>
      <c r="E26" s="15"/>
    </row>
    <row r="27" spans="1:5" ht="18" x14ac:dyDescent="0.25">
      <c r="A27" s="13"/>
      <c r="B27" s="16"/>
      <c r="C27" s="14"/>
      <c r="D27" s="13"/>
      <c r="E27" s="15"/>
    </row>
    <row r="28" spans="1:5" ht="18" x14ac:dyDescent="0.25">
      <c r="A28" s="13"/>
      <c r="B28" s="16"/>
      <c r="C28" s="14"/>
      <c r="D28" s="13"/>
      <c r="E28" s="15"/>
    </row>
    <row r="29" spans="1:5" ht="18" x14ac:dyDescent="0.25">
      <c r="A29" s="13"/>
      <c r="B29" s="17"/>
      <c r="C29" s="14"/>
      <c r="D29" s="13"/>
      <c r="E29" s="15"/>
    </row>
    <row r="30" spans="1:5" ht="18" x14ac:dyDescent="0.25">
      <c r="A30" s="13"/>
      <c r="B30" s="16"/>
      <c r="C30" s="14"/>
      <c r="D30" s="13"/>
      <c r="E30" s="15"/>
    </row>
    <row r="31" spans="1:5" ht="33.75" x14ac:dyDescent="0.5">
      <c r="A31" s="7" t="s">
        <v>7</v>
      </c>
      <c r="B31" s="8"/>
      <c r="C31" s="8"/>
      <c r="D31" s="8"/>
      <c r="E31" s="9">
        <f>SUM(E7:E30)</f>
        <v>959345.28</v>
      </c>
    </row>
    <row r="32" spans="1:5" ht="33.75" x14ac:dyDescent="0.5">
      <c r="A32" s="10"/>
      <c r="B32" s="11"/>
      <c r="C32" s="11"/>
      <c r="D32" s="11"/>
      <c r="E32" s="12"/>
    </row>
    <row r="33" spans="1:6" ht="33.75" x14ac:dyDescent="0.5">
      <c r="A33" s="2" t="s">
        <v>1</v>
      </c>
      <c r="B33" s="2"/>
      <c r="C33" s="2"/>
      <c r="D33" s="2"/>
      <c r="E33" s="2"/>
      <c r="F33" s="1"/>
    </row>
    <row r="34" spans="1:6" ht="33.75" x14ac:dyDescent="0.5">
      <c r="A34" s="2" t="s">
        <v>8</v>
      </c>
      <c r="B34" s="3"/>
      <c r="C34" s="2"/>
      <c r="D34" s="2"/>
      <c r="E34" s="2"/>
      <c r="F34" s="1"/>
    </row>
    <row r="35" spans="1:6" ht="33.75" x14ac:dyDescent="0.5">
      <c r="A35" s="3" t="s">
        <v>9</v>
      </c>
      <c r="B35" s="3"/>
      <c r="C35" s="2"/>
      <c r="D35" s="2"/>
      <c r="E35" s="2"/>
      <c r="F35" s="1"/>
    </row>
  </sheetData>
  <mergeCells count="2">
    <mergeCell ref="A1:E1"/>
    <mergeCell ref="A2:E2"/>
  </mergeCells>
  <pageMargins left="1" right="1" top="1" bottom="1" header="0.5" footer="0.5"/>
  <pageSetup scale="2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Lucas Ant Santana Morel</cp:lastModifiedBy>
  <cp:lastPrinted>2021-07-07T12:46:17Z</cp:lastPrinted>
  <dcterms:created xsi:type="dcterms:W3CDTF">2013-12-03T14:07:49Z</dcterms:created>
  <dcterms:modified xsi:type="dcterms:W3CDTF">2025-06-11T14:28:55Z</dcterms:modified>
</cp:coreProperties>
</file>