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A1EE3DB-C25E-4A11-9902-4BC86D0807D1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ENERO 2025" sheetId="8" r:id="rId1"/>
  </sheets>
  <definedNames>
    <definedName name="_xlnm.Print_Titles" localSheetId="0">'ENERO 2025'!$2:$15</definedName>
  </definedNames>
  <calcPr calcId="191029"/>
</workbook>
</file>

<file path=xl/calcChain.xml><?xml version="1.0" encoding="utf-8"?>
<calcChain xmlns="http://schemas.openxmlformats.org/spreadsheetml/2006/main"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G30" i="8" l="1"/>
  <c r="H30" i="8" l="1"/>
</calcChain>
</file>

<file path=xl/sharedStrings.xml><?xml version="1.0" encoding="utf-8"?>
<sst xmlns="http://schemas.openxmlformats.org/spreadsheetml/2006/main" count="43" uniqueCount="43">
  <si>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</si>
  <si>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</si>
  <si>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</si>
  <si>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</si>
  <si>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</si>
  <si>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</si>
  <si>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</si>
  <si>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</si>
  <si>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</si>
  <si>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</si>
  <si>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</si>
  <si>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</si>
  <si>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</si>
  <si>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</si>
  <si>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</si>
  <si>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</si>
  <si>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</si>
  <si>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</si>
  <si>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</si>
  <si>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</si>
  <si>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</si>
  <si>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</si>
  <si>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</si>
  <si>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</si>
  <si>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</si>
  <si>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</si>
  <si>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</si>
  <si>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COMISIONES Y CARGOS BANCARIOS</t>
  </si>
  <si>
    <t>AL 31 DE ENERO DEL 2025</t>
  </si>
  <si>
    <t>ENERO</t>
  </si>
  <si>
    <t xml:space="preserve"> BALANCE AL 31 DE DICIEMBRE, 2024</t>
  </si>
  <si>
    <t>DEPOSITO (realizado por la Regional Barahona por error del banco en el pago del cheque No.79752 d/f  27/12/2024, por valor de RD$6,688.00 y fue pagado por RD$6,888.00)</t>
  </si>
  <si>
    <t>ONETEL KDK, SRL (pago servicios profesionales realizados en asistencia técnica del sistema integrado administración financiera (SIAF), correspondientes a los meses julio-diciembre 2024).</t>
  </si>
  <si>
    <t>COLECTOR DE IMPUESTOS INTERNOS (pago de las retenciones del ISR realizadas mediante nóminas adicionales temporales  por rendimiento individual del año 2023 y por compensación extraordinaria anual del año 2024).</t>
  </si>
  <si>
    <t>CREACIONES SORIVEL, SRL (compra de (01) corona de flores para honrar la memoria del señor Alfredo Abel Francisco, hijo del señor Alfredo Abel, colaborador de este CND).</t>
  </si>
  <si>
    <t>COLECTOR DE IMPUESTOS INTERNOS (pago de las retenciones del 100% y 30% del ITBIS, realizadas mediante cheques a proveedores del Estado, corresp. Al mes de diciembre 2024).</t>
  </si>
  <si>
    <t>COLECTOR DE IMPUESTOS INTERNOS (pago de las retenciones del 5% y 2% del ISR, realizadas mediante cheques a proveedores del Estado, corresp. Al mes de diciembre 2024).</t>
  </si>
  <si>
    <t>DEPOSITO (aporte Central Romana corresp. Al mes de enero 2025).</t>
  </si>
  <si>
    <t>DEBITO CUENTA CORRIENTE (cobro consumos tarjeta visa corporativa, asignada al presidente del CND, correspondientes a los meses de diciembre/2024 y enero/2024).</t>
  </si>
  <si>
    <t>AJUSTE (por valor pagado en exceso por el Banco del cheque 79752 d/f 27/12/2024, por vaor de RD$6,688.00 y pagado por RD$6,888.00).</t>
  </si>
  <si>
    <t>DEPÓSITO (intereses sobre certificado de depósito No.9606139655 d/f 25/08/2023, correpondientes al mes de enero/2025).</t>
  </si>
  <si>
    <t>DEPÓSITO (intereses sobre certificado de depósito No.9606139676 d/f 25/08/2023, correpondientes al mes de enero/2025).</t>
  </si>
  <si>
    <t>LIBRO DIARIO DE BANCO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</si>
</sst>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4" fontId="17" fillId="3" borderId="23" xfId="0" applyNumberFormat="1" applyFont="1" applyFill="1" applyBorder="1" applyAlignment="1" applyProtection="1">
      <alignment horizontal="right" vertical="center" wrapText="1"/>
      <protection locked="0"/>
    </xf>
    <xf numFmtId="4" fontId="23" fillId="0" borderId="30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tabSelected="1" workbookViewId="0">
      <selection activeCell="B7" sqref="B7:I7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5" t="s">
        <v>0</v>
      </c>
      <c r="C2" s="55"/>
      <c r="D2" s="55"/>
      <c r="E2" s="55"/>
      <c r="F2" s="55"/>
      <c r="G2" s="55"/>
      <c r="H2" s="55"/>
      <c r="I2" s="55"/>
    </row>
    <row r="3" spans="1:11" x14ac:dyDescent="0.25">
      <c r="B3" s="59" t="s">
        <v>1</v>
      </c>
      <c r="C3" s="59"/>
      <c r="D3" s="59"/>
      <c r="E3" s="59"/>
      <c r="F3" s="59"/>
      <c r="G3" s="59"/>
      <c r="H3" s="59"/>
      <c r="I3" s="59"/>
    </row>
    <row r="4" spans="1:11" ht="22.5" customHeight="1" x14ac:dyDescent="0.25">
      <c r="A4" s="50"/>
      <c r="B4" s="66" t="s">
        <v>25</v>
      </c>
      <c r="C4" s="66"/>
      <c r="D4" s="66"/>
      <c r="E4" s="66"/>
      <c r="F4" s="66"/>
      <c r="G4" s="66"/>
      <c r="H4" s="66"/>
      <c r="I4" s="66"/>
    </row>
    <row r="5" spans="1:11" ht="15" customHeight="1" x14ac:dyDescent="0.25">
      <c r="B5" s="66" t="s">
        <v>26</v>
      </c>
      <c r="C5" s="66"/>
      <c r="D5" s="66"/>
      <c r="E5" s="66"/>
      <c r="F5" s="66"/>
      <c r="G5" s="66"/>
      <c r="H5" s="66"/>
      <c r="I5" s="66"/>
    </row>
    <row r="6" spans="1:11" x14ac:dyDescent="0.25">
      <c r="B6" s="59"/>
      <c r="C6" s="59"/>
      <c r="D6" s="59"/>
      <c r="E6" s="59"/>
      <c r="F6" s="59"/>
      <c r="G6" s="59"/>
      <c r="H6" s="59"/>
      <c r="I6" s="59"/>
    </row>
    <row r="7" spans="1:11" ht="19.5" x14ac:dyDescent="0.25">
      <c r="B7" s="60" t="s">
        <v>2</v>
      </c>
      <c r="C7" s="60"/>
      <c r="D7" s="60"/>
      <c r="E7" s="60"/>
      <c r="F7" s="60"/>
      <c r="G7" s="60"/>
      <c r="H7" s="60"/>
      <c r="I7" s="60"/>
    </row>
    <row r="8" spans="1:11" x14ac:dyDescent="0.25">
      <c r="B8" s="61" t="s">
        <v>3</v>
      </c>
      <c r="C8" s="61"/>
      <c r="D8" s="61"/>
      <c r="E8" s="61"/>
      <c r="F8" s="61"/>
      <c r="G8" s="61"/>
      <c r="H8" s="61"/>
      <c r="I8" s="61"/>
    </row>
    <row r="9" spans="1:11" ht="20.25" thickBot="1" x14ac:dyDescent="0.3">
      <c r="B9" s="60" t="s">
        <v>28</v>
      </c>
      <c r="C9" s="60"/>
      <c r="D9" s="60"/>
      <c r="E9" s="60"/>
      <c r="F9" s="60"/>
      <c r="G9" s="60"/>
      <c r="H9" s="60"/>
      <c r="I9" s="60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2" t="s">
        <v>42</v>
      </c>
      <c r="C11" s="63"/>
      <c r="D11" s="63"/>
      <c r="E11" s="64"/>
      <c r="F11" s="63"/>
      <c r="G11" s="63"/>
      <c r="H11" s="63"/>
      <c r="I11" s="65"/>
      <c r="K11" s="36"/>
    </row>
    <row r="12" spans="1:11" x14ac:dyDescent="0.25">
      <c r="B12" s="30"/>
      <c r="C12" s="31"/>
      <c r="D12" s="30"/>
      <c r="E12" s="33" t="s">
        <v>21</v>
      </c>
      <c r="F12" s="6"/>
      <c r="G12" s="56" t="s">
        <v>4</v>
      </c>
      <c r="H12" s="57"/>
      <c r="I12" s="58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29</v>
      </c>
      <c r="C16" s="16"/>
      <c r="D16" s="17"/>
      <c r="E16" s="18"/>
      <c r="F16" s="20"/>
      <c r="G16" s="19"/>
      <c r="H16" s="39"/>
      <c r="I16" s="43"/>
    </row>
    <row r="17" spans="2:11" x14ac:dyDescent="0.25">
      <c r="B17" s="48" t="s">
        <v>12</v>
      </c>
      <c r="C17" s="29"/>
      <c r="D17" s="26" t="s">
        <v>30</v>
      </c>
      <c r="E17" s="23"/>
      <c r="F17" s="24"/>
      <c r="G17" s="25"/>
      <c r="H17" s="40"/>
      <c r="I17" s="44">
        <v>700754.1</v>
      </c>
    </row>
    <row r="18" spans="2:11" ht="57" customHeight="1" x14ac:dyDescent="0.25">
      <c r="B18" s="48"/>
      <c r="C18" s="23">
        <v>17</v>
      </c>
      <c r="D18" s="22" t="s">
        <v>31</v>
      </c>
      <c r="E18" s="23">
        <v>248</v>
      </c>
      <c r="F18" s="24"/>
      <c r="G18" s="53"/>
      <c r="H18" s="47">
        <v>200</v>
      </c>
      <c r="I18" s="51">
        <f>+I17-G18+H18</f>
        <v>700954.1</v>
      </c>
    </row>
    <row r="19" spans="2:11" ht="62.25" customHeight="1" x14ac:dyDescent="0.25">
      <c r="B19" s="48"/>
      <c r="C19" s="23">
        <v>23</v>
      </c>
      <c r="D19" s="22" t="s">
        <v>32</v>
      </c>
      <c r="E19" s="23">
        <v>79758</v>
      </c>
      <c r="F19" s="24"/>
      <c r="G19" s="53">
        <v>419640</v>
      </c>
      <c r="H19" s="47"/>
      <c r="I19" s="51">
        <f t="shared" ref="I19:I29" si="0">+I18-G19+H19</f>
        <v>281314.09999999998</v>
      </c>
    </row>
    <row r="20" spans="2:11" ht="49.5" customHeight="1" x14ac:dyDescent="0.25">
      <c r="B20" s="48"/>
      <c r="C20" s="23">
        <v>27</v>
      </c>
      <c r="D20" s="22" t="s">
        <v>41</v>
      </c>
      <c r="E20" s="23">
        <v>245</v>
      </c>
      <c r="F20" s="24"/>
      <c r="G20" s="47"/>
      <c r="H20" s="51">
        <v>67916.67</v>
      </c>
      <c r="I20" s="51">
        <f t="shared" si="0"/>
        <v>349230.76999999996</v>
      </c>
      <c r="K20">
        <v>2</v>
      </c>
    </row>
    <row r="21" spans="2:11" ht="48.75" customHeight="1" x14ac:dyDescent="0.25">
      <c r="B21" s="48"/>
      <c r="C21" s="23">
        <v>27</v>
      </c>
      <c r="D21" s="22" t="s">
        <v>40</v>
      </c>
      <c r="E21" s="23">
        <v>246</v>
      </c>
      <c r="F21" s="24"/>
      <c r="G21" s="47"/>
      <c r="H21" s="51">
        <v>67916.67</v>
      </c>
      <c r="I21" s="51">
        <f t="shared" si="0"/>
        <v>417147.43999999994</v>
      </c>
    </row>
    <row r="22" spans="2:11" ht="73.5" customHeight="1" x14ac:dyDescent="0.25">
      <c r="B22" s="48"/>
      <c r="C22" s="23">
        <v>28</v>
      </c>
      <c r="D22" s="22" t="s">
        <v>33</v>
      </c>
      <c r="E22" s="23">
        <v>79759</v>
      </c>
      <c r="F22" s="24"/>
      <c r="G22" s="54">
        <v>94955.89</v>
      </c>
      <c r="H22" s="51"/>
      <c r="I22" s="51">
        <f t="shared" si="0"/>
        <v>322191.54999999993</v>
      </c>
    </row>
    <row r="23" spans="2:11" ht="56.25" customHeight="1" x14ac:dyDescent="0.25">
      <c r="B23" s="48"/>
      <c r="C23" s="23">
        <v>28</v>
      </c>
      <c r="D23" s="22" t="s">
        <v>34</v>
      </c>
      <c r="E23" s="23">
        <v>79760</v>
      </c>
      <c r="F23" s="24"/>
      <c r="G23" s="51">
        <v>9040</v>
      </c>
      <c r="H23" s="51"/>
      <c r="I23" s="51">
        <f t="shared" si="0"/>
        <v>313151.54999999993</v>
      </c>
    </row>
    <row r="24" spans="2:11" ht="33.75" customHeight="1" x14ac:dyDescent="0.25">
      <c r="B24" s="48"/>
      <c r="C24" s="23">
        <v>30</v>
      </c>
      <c r="D24" s="22" t="s">
        <v>37</v>
      </c>
      <c r="E24" s="23">
        <v>249</v>
      </c>
      <c r="F24" s="24"/>
      <c r="G24" s="51"/>
      <c r="H24" s="51">
        <v>5000</v>
      </c>
      <c r="I24" s="51">
        <f t="shared" si="0"/>
        <v>318151.54999999993</v>
      </c>
    </row>
    <row r="25" spans="2:11" ht="60" customHeight="1" x14ac:dyDescent="0.25">
      <c r="B25" s="48"/>
      <c r="C25" s="23">
        <v>31</v>
      </c>
      <c r="D25" s="22" t="s">
        <v>35</v>
      </c>
      <c r="E25" s="23">
        <v>79761</v>
      </c>
      <c r="F25" s="24"/>
      <c r="G25" s="51">
        <v>5740.56</v>
      </c>
      <c r="H25" s="51"/>
      <c r="I25" s="51">
        <f t="shared" si="0"/>
        <v>312410.98999999993</v>
      </c>
    </row>
    <row r="26" spans="2:11" ht="58.5" customHeight="1" x14ac:dyDescent="0.25">
      <c r="B26" s="48"/>
      <c r="C26" s="23">
        <v>31</v>
      </c>
      <c r="D26" s="22" t="s">
        <v>36</v>
      </c>
      <c r="E26" s="23">
        <v>79762</v>
      </c>
      <c r="F26" s="24"/>
      <c r="G26" s="51">
        <v>16065.55</v>
      </c>
      <c r="H26" s="51"/>
      <c r="I26" s="51">
        <f t="shared" si="0"/>
        <v>296345.43999999994</v>
      </c>
    </row>
    <row r="27" spans="2:11" ht="23.25" customHeight="1" x14ac:dyDescent="0.25">
      <c r="B27" s="48"/>
      <c r="C27" s="23">
        <v>31</v>
      </c>
      <c r="D27" s="22" t="s">
        <v>27</v>
      </c>
      <c r="E27" s="23">
        <v>4265</v>
      </c>
      <c r="F27" s="24"/>
      <c r="G27" s="51">
        <v>362.29</v>
      </c>
      <c r="H27" s="51"/>
      <c r="I27" s="51">
        <f t="shared" si="0"/>
        <v>295983.14999999997</v>
      </c>
    </row>
    <row r="28" spans="2:11" ht="52.5" customHeight="1" x14ac:dyDescent="0.25">
      <c r="B28" s="48"/>
      <c r="C28" s="23">
        <v>31</v>
      </c>
      <c r="D28" s="22" t="s">
        <v>38</v>
      </c>
      <c r="E28" s="23">
        <v>4266</v>
      </c>
      <c r="F28" s="24"/>
      <c r="G28" s="51">
        <v>27116.17</v>
      </c>
      <c r="H28" s="51"/>
      <c r="I28" s="51">
        <f t="shared" si="0"/>
        <v>268866.98</v>
      </c>
    </row>
    <row r="29" spans="2:11" ht="40.5" customHeight="1" x14ac:dyDescent="0.25">
      <c r="B29" s="48"/>
      <c r="C29" s="23">
        <v>31</v>
      </c>
      <c r="D29" s="22" t="s">
        <v>39</v>
      </c>
      <c r="E29" s="23">
        <v>4272</v>
      </c>
      <c r="F29" s="24"/>
      <c r="G29" s="51">
        <v>200</v>
      </c>
      <c r="H29" s="51"/>
      <c r="I29" s="51">
        <f t="shared" si="0"/>
        <v>268666.98</v>
      </c>
    </row>
    <row r="30" spans="2:11" ht="20.25" customHeight="1" x14ac:dyDescent="0.25">
      <c r="B30" s="48"/>
      <c r="C30" s="52"/>
      <c r="D30" s="26" t="s">
        <v>22</v>
      </c>
      <c r="E30" s="37"/>
      <c r="F30" s="27"/>
      <c r="G30" s="28">
        <f>SUM(G18:G29)</f>
        <v>573120.4600000002</v>
      </c>
      <c r="H30" s="28">
        <f>SUM(H18:H29)</f>
        <v>141033.34</v>
      </c>
      <c r="I30" s="44"/>
    </row>
    <row r="31" spans="2:11" ht="18" customHeight="1" x14ac:dyDescent="0.25">
      <c r="G31" s="32"/>
    </row>
    <row r="32" spans="2:11" ht="25.5" customHeight="1" x14ac:dyDescent="0.25"/>
    <row r="36" spans="2:9" x14ac:dyDescent="0.25">
      <c r="B36" s="45" t="s">
        <v>13</v>
      </c>
      <c r="C36" s="45"/>
      <c r="D36" s="67" t="s">
        <v>14</v>
      </c>
      <c r="E36" s="67"/>
      <c r="G36" s="67" t="s">
        <v>16</v>
      </c>
      <c r="H36" s="67"/>
      <c r="I36" s="67"/>
    </row>
    <row r="37" spans="2:9" x14ac:dyDescent="0.25">
      <c r="B37" s="46" t="s">
        <v>23</v>
      </c>
      <c r="C37" s="46"/>
      <c r="D37" s="68" t="s">
        <v>15</v>
      </c>
      <c r="E37" s="68"/>
      <c r="G37" s="68" t="s">
        <v>24</v>
      </c>
      <c r="H37" s="68"/>
      <c r="I37" s="68"/>
    </row>
    <row r="38" spans="2:9" x14ac:dyDescent="0.25">
      <c r="B38" s="45" t="s">
        <v>19</v>
      </c>
      <c r="C38" s="45"/>
      <c r="D38" s="67" t="s">
        <v>20</v>
      </c>
      <c r="E38" s="67"/>
      <c r="G38" s="67" t="s">
        <v>18</v>
      </c>
      <c r="H38" s="67"/>
      <c r="I38" s="67"/>
    </row>
    <row r="39" spans="2:9" x14ac:dyDescent="0.25">
      <c r="D39" s="21"/>
    </row>
    <row r="42" spans="2:9" x14ac:dyDescent="0.25">
      <c r="D42" s="21"/>
    </row>
  </sheetData>
  <mergeCells count="16">
    <mergeCell ref="G36:I36"/>
    <mergeCell ref="G37:I37"/>
    <mergeCell ref="G38:I38"/>
    <mergeCell ref="D36:E36"/>
    <mergeCell ref="D37:E37"/>
    <mergeCell ref="D38:E38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2025-02-10T16:19:44Z</dcterms:modified>
</cp:coreProperties>
</file>