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ODD\"/>
    </mc:Choice>
  </mc:AlternateContent>
  <xr:revisionPtr revIDLastSave="0" documentId="13_ncr:1_{C5D143D8-ACF6-43DC-A890-7EE8872CB6AD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ABRIL-JUNIO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" i="1" l="1"/>
  <c r="K53" i="1"/>
  <c r="K41" i="1"/>
  <c r="K42" i="1"/>
  <c r="K43" i="1"/>
  <c r="K44" i="1"/>
  <c r="K45" i="1"/>
  <c r="K46" i="1"/>
  <c r="K47" i="1"/>
  <c r="K48" i="1"/>
  <c r="K49" i="1"/>
  <c r="K50" i="1"/>
  <c r="K51" i="1"/>
  <c r="K52" i="1"/>
  <c r="K54" i="1"/>
  <c r="K55" i="1"/>
  <c r="K56" i="1"/>
  <c r="K57" i="1"/>
  <c r="K58" i="1"/>
  <c r="K59" i="1"/>
  <c r="K60" i="1"/>
  <c r="K61" i="1"/>
  <c r="K62" i="1"/>
  <c r="K63" i="1"/>
  <c r="K64" i="1"/>
  <c r="K65" i="1"/>
  <c r="K67" i="1"/>
  <c r="K68" i="1"/>
  <c r="K69" i="1"/>
  <c r="K70" i="1"/>
  <c r="K71" i="1"/>
  <c r="K72" i="1"/>
  <c r="K40" i="1"/>
  <c r="K30" i="1"/>
  <c r="K31" i="1"/>
  <c r="K29" i="1"/>
  <c r="K21" i="1"/>
  <c r="K9" i="1"/>
  <c r="K10" i="1"/>
  <c r="K8" i="1"/>
  <c r="K20" i="1" l="1"/>
  <c r="K19" i="1"/>
  <c r="B22" i="1"/>
  <c r="J73" i="1"/>
  <c r="I73" i="1"/>
  <c r="G73" i="1"/>
  <c r="H73" i="1"/>
  <c r="F73" i="1"/>
  <c r="D73" i="1"/>
  <c r="B73" i="1"/>
  <c r="C73" i="1"/>
  <c r="E73" i="1"/>
  <c r="J32" i="1"/>
  <c r="I32" i="1"/>
  <c r="H32" i="1"/>
  <c r="G32" i="1"/>
  <c r="F32" i="1"/>
  <c r="D32" i="1"/>
  <c r="E32" i="1"/>
  <c r="C32" i="1"/>
  <c r="B32" i="1"/>
  <c r="J22" i="1"/>
  <c r="J11" i="1"/>
  <c r="I11" i="1"/>
  <c r="H11" i="1"/>
  <c r="G11" i="1"/>
  <c r="F11" i="1"/>
  <c r="E11" i="1"/>
  <c r="D11" i="1"/>
  <c r="C11" i="1"/>
  <c r="B11" i="1"/>
  <c r="K73" i="1" l="1"/>
  <c r="K11" i="1"/>
  <c r="K32" i="1"/>
  <c r="F22" i="1" l="1"/>
  <c r="G22" i="1"/>
  <c r="H22" i="1"/>
  <c r="I22" i="1"/>
  <c r="E22" i="1"/>
  <c r="D22" i="1"/>
  <c r="C22" i="1"/>
  <c r="K22" i="1" l="1"/>
</calcChain>
</file>

<file path=xl/sharedStrings.xml><?xml version="1.0" encoding="utf-8"?>
<sst xmlns="http://schemas.openxmlformats.org/spreadsheetml/2006/main" count="279" uniqueCount="191">
  <si>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</si>
  <si>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</si>
  <si>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</si>
  <si>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</si>
  <si>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</si>
  <si>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</si>
  <si>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</si>
  <si>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</si>
  <si>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</si>
  <si>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NORDESTE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</si>
  <si>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</si>
  <si>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</si>
  <si>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</si>
  <si>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</si>
  <si>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</si>
  <si>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</si>
  <si>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</si>
  <si>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</si>
  <si>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</si>
  <si>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</si>
  <si>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</si>
  <si>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</si>
  <si>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</si>
  <si>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</si>
  <si>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</si>
  <si>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</si>
  <si>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</si>
  <si>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</si>
  <si>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</si>
  <si>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</si>
  <si>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</si>
  <si>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</si>
  <si>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</si>
  <si>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</si>
  <si>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</si>
  <si>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</si>
  <si>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</si>
  <si>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</si>
  <si>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</si>
  <si>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</si>
  <si>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</si>
  <si>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</si>
  <si>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</si>
  <si>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</si>
  <si>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</si>
  <si>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</si>
  <si>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</si>
  <si>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</si>
  <si>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</si>
  <si>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</si>
  <si>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</si>
  <si>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</si>
  <si>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</si>
  <si>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</si>
  <si>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ABRIL-JUNIO 2024</t>
  </si>
  <si>
    <t>ABRIL</t>
  </si>
  <si>
    <t>MAYO</t>
  </si>
  <si>
    <t>JUNIO</t>
  </si>
  <si>
    <t>San José de Ocoa</t>
  </si>
  <si>
    <t>No</t>
  </si>
  <si>
    <t>Organización Beneficiaria</t>
  </si>
  <si>
    <t>CENTRO EDUCATIVO JOSE TITO SANTANA</t>
  </si>
  <si>
    <t>Academia Deportiva Mejia</t>
  </si>
  <si>
    <t>Centro Educativo La Altagracia</t>
  </si>
  <si>
    <t>Centro Educativo Ofelia Medina Galván</t>
  </si>
  <si>
    <t>Centro Educativo Tatiana Rodríguez de Enriquillo</t>
  </si>
  <si>
    <t>Centro educativo Ulpina González</t>
  </si>
  <si>
    <t>centro educativo Virgilio Pelaez</t>
  </si>
  <si>
    <t>CADCA Santiago</t>
  </si>
  <si>
    <t>Colegio Pedagógico de Santiago</t>
  </si>
  <si>
    <t>Consejo Nacional de Drogas (CND)</t>
  </si>
  <si>
    <t>jose nuñes de caceres</t>
  </si>
  <si>
    <t>Ministerio de Deportes y Recreación (MIDEREC)</t>
  </si>
  <si>
    <t>Ministerio de Interior y Policía</t>
  </si>
  <si>
    <t>Politécnico Altagracia Iglesias de Lora</t>
  </si>
  <si>
    <t>Politécnico Pastor Abajo</t>
  </si>
  <si>
    <t>Servicorp</t>
  </si>
  <si>
    <t>UASD Recinto Santiago</t>
  </si>
  <si>
    <t>Universidad Nacional Pedro Henríquez Ureña (UNPHU)</t>
  </si>
  <si>
    <t>ORGANIAZCIONES QUE PARTICIPARON EN EL TRIMESTRE ABRIL - JUNIO 2024</t>
  </si>
  <si>
    <t>Academia de Beisbol Felix Diaz Santana</t>
  </si>
  <si>
    <t>ACADEMIA DE VOLEIBOL SAMANÁ</t>
  </si>
  <si>
    <t>Alfridomsa</t>
  </si>
  <si>
    <t>Asociación de Padres y Tutores del Liceo Lic. Jacinto de la Concha</t>
  </si>
  <si>
    <t>Asociación de Padres y Tutores del Politécno México</t>
  </si>
  <si>
    <t>Ativa Materias Primas</t>
  </si>
  <si>
    <t>Ayuntamiento Municipal de la Romana</t>
  </si>
  <si>
    <t>BM cargo</t>
  </si>
  <si>
    <t>C&amp;S Industries, S:A</t>
  </si>
  <si>
    <t>Cancha Club Casa Puerto Rico Inc, (La Romana)</t>
  </si>
  <si>
    <t>Cancha de Savica</t>
  </si>
  <si>
    <t>Casa Abierta</t>
  </si>
  <si>
    <t>Catalonia</t>
  </si>
  <si>
    <t>CENTRO CULTURAL DE GALVAN</t>
  </si>
  <si>
    <t>CENTRO DE DESARROLLO SOSTENIBLE</t>
  </si>
  <si>
    <t>Centro de Distribucion Hipermercado Olé</t>
  </si>
  <si>
    <t>CENTRO EDUCATIVO CLUB DE LEONES</t>
  </si>
  <si>
    <t>Centro Educativo Cristiano Riobisa</t>
  </si>
  <si>
    <t>Centro Educativo Cristo Rey</t>
  </si>
  <si>
    <t>CENTRO EDUCATIVO ELIZARDO SANCHEZ OVIEDO</t>
  </si>
  <si>
    <t>Centro Educativo Fe y Alegria</t>
  </si>
  <si>
    <t>CENTRO EDUCATIVO FRANCISCO AQUINO DOTEL</t>
  </si>
  <si>
    <t>CENTRO EDUCATIVO FUDECO CIENEGA</t>
  </si>
  <si>
    <t>CENTRO EDUCATIVO GASTON FERNANDO DELIGNE</t>
  </si>
  <si>
    <t>Centro Educativo Genesis</t>
  </si>
  <si>
    <t>Centro Educativo Horizonte Dominicano</t>
  </si>
  <si>
    <t>Centro Educativo Jacinto De La Concha</t>
  </si>
  <si>
    <t>Centro Educativo Maranon 1</t>
  </si>
  <si>
    <t>Centro Educativo Medio de Punta Garza</t>
  </si>
  <si>
    <t>Centro Educativo Prof. Catalina Gil</t>
  </si>
  <si>
    <t>Centro Educativo Psicopedagogico El Almirante</t>
  </si>
  <si>
    <t>Club básquetboll Jefri</t>
  </si>
  <si>
    <t>Club Deportivo Ozoria</t>
  </si>
  <si>
    <t>clud basquetbol villa faro</t>
  </si>
  <si>
    <t>Colegio Adventista</t>
  </si>
  <si>
    <t>Colegio Catolico Santiago Apostol</t>
  </si>
  <si>
    <t>Colegio Divina Providencia.</t>
  </si>
  <si>
    <t>Colegio Enmanuel</t>
  </si>
  <si>
    <t>Colegio Evangélico Alianza</t>
  </si>
  <si>
    <t>Colegio Evangelico Central</t>
  </si>
  <si>
    <t>Colegio Gregorio urbano Gilbert.</t>
  </si>
  <si>
    <t>Colegio Guzman de Jesus</t>
  </si>
  <si>
    <t>Colegio Juan Bautista Cambiaso</t>
  </si>
  <si>
    <t>Colegio Psicopedagogico el Almirante</t>
  </si>
  <si>
    <t>Colegio Sagrado Corazón de Jesús</t>
  </si>
  <si>
    <t>Comunidad Terapética Hermanos Unidos en Cristo</t>
  </si>
  <si>
    <t>CONAPOFA</t>
  </si>
  <si>
    <t>CTC Los Alcarrizos</t>
  </si>
  <si>
    <t>Cuerpo Especializado de Seguridad Portuaria</t>
  </si>
  <si>
    <t>Dirección General de Bienes Nacionales</t>
  </si>
  <si>
    <t>Dirección Nacional de Control de Drogas (DNCD)</t>
  </si>
  <si>
    <t>DRCNORTE, Acción Callejera, Hogar Crea, Team Chalenger, Casa del Alfarero</t>
  </si>
  <si>
    <t>Empresa de Seguridad Dominican Watchman</t>
  </si>
  <si>
    <t>Empresa Proveedores de Equipos Industriales (ADERCA)</t>
  </si>
  <si>
    <t>Escuela clud Leones</t>
  </si>
  <si>
    <t>Escuela de entrenamiento Policial Mayor General (R)Eulogio Benito Monción Leonardo</t>
  </si>
  <si>
    <t>ESCUELA DIVINA PROVIDENCIA</t>
  </si>
  <si>
    <t>Escuela Jose Francisco Peña Gomez</t>
  </si>
  <si>
    <t>Escuela la altagracia</t>
  </si>
  <si>
    <t>Escuela la Milagrosa</t>
  </si>
  <si>
    <t>Escuela Manuela Diez</t>
  </si>
  <si>
    <t>escuela maria trinidad sanchez</t>
  </si>
  <si>
    <t>Escuela Priamo Rodríguez</t>
  </si>
  <si>
    <t>Escuela primaria Juana Taveras Liriano</t>
  </si>
  <si>
    <t>Escuela Primaria Kilómetro 8, Santa Lucía</t>
  </si>
  <si>
    <t>Escuela Primaria Luisa E. Nolasco de Michel</t>
  </si>
  <si>
    <t>Escuela Republica de Haiti</t>
  </si>
  <si>
    <t>Escuela Vocacional de las Fuerzas Armadas de Barahona</t>
  </si>
  <si>
    <t>Escuela Vocacional la Victoria</t>
  </si>
  <si>
    <t>Fundacion por la Educacion y Desarrollo Integral, INC. FENEDESI</t>
  </si>
  <si>
    <t>fundacipe</t>
  </si>
  <si>
    <t>Gabinete de Politicas Social Programa Oportunidad 14-24</t>
  </si>
  <si>
    <t>Hipermercado OLE</t>
  </si>
  <si>
    <t>hospital municipal de vicente noble</t>
  </si>
  <si>
    <t>INDRID</t>
  </si>
  <si>
    <t>Instituto Politécnico Padre Zegrí</t>
  </si>
  <si>
    <t>Instituto Superior Salomé Ureña (ISFODOSU)</t>
  </si>
  <si>
    <t>Junta de Vecinos de Ciudad Juan Bocsh</t>
  </si>
  <si>
    <t>LICEO CATOLICO TECNOLOGICO BARAHONA</t>
  </si>
  <si>
    <t>Liceo Emiliano Tardif</t>
  </si>
  <si>
    <t>Liceo fernando Taveras</t>
  </si>
  <si>
    <t>Liceo Prof. Julia Amada Mella</t>
  </si>
  <si>
    <t>Liga Castillo Cruz</t>
  </si>
  <si>
    <t>Liga de Baseball “Villa Olga”</t>
  </si>
  <si>
    <t>Liga de Béisbol Mayi Brito</t>
  </si>
  <si>
    <t>Liga Deportiva Betermi</t>
  </si>
  <si>
    <t>Liga Deportiva de Beisbol Cema</t>
  </si>
  <si>
    <t>Liga Deportiva de Beisbol Porfirion Fonder</t>
  </si>
  <si>
    <t>Liga Deportiva Felix</t>
  </si>
  <si>
    <t>Liga Moya Basseball Academy</t>
  </si>
  <si>
    <t>Madres del Centro educativo Patria Mella</t>
  </si>
  <si>
    <t>Miderec, complejo Deportivo Pedro Julio Nolasco, La Romana</t>
  </si>
  <si>
    <t>Miderec, San Pedro de Macoris</t>
  </si>
  <si>
    <t>MIinisterio de Interior y Policía</t>
  </si>
  <si>
    <t>Parroquia Cristo Rey</t>
  </si>
  <si>
    <t>Patronato Nacional de seguridad ciudadana</t>
  </si>
  <si>
    <t>Polideportivo la Zurza</t>
  </si>
  <si>
    <t>Politecnico Belisario Peguero Guerrero</t>
  </si>
  <si>
    <t>Politecnico Jose Nuñez de Caceres</t>
  </si>
  <si>
    <t>Politécnico Juan de los Santo</t>
  </si>
  <si>
    <t>Programa "El Patrón de ls Tarde"</t>
  </si>
  <si>
    <t>Programa de Beisbol Fria</t>
  </si>
  <si>
    <t>Programa de béisbol Ramires</t>
  </si>
  <si>
    <t>Proyecto Mi Vivienda</t>
  </si>
  <si>
    <t>Sagrario Augusto Diaz</t>
  </si>
  <si>
    <t>Salón Evangelina Rodriguez</t>
  </si>
  <si>
    <t>Salon Evangelina Rodriguez,</t>
  </si>
  <si>
    <t>The DREAM Project</t>
  </si>
  <si>
    <t>UASD Centro Mao</t>
  </si>
  <si>
    <t>Universidad Abierta para Adultos UAPA</t>
  </si>
  <si>
    <t>Universidad UASD San Pedro de Macoris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</si>
</sst>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8" fillId="0" borderId="0" xfId="4" applyFont="1"/>
    <xf numFmtId="0" fontId="0" fillId="0" borderId="6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7" xfId="0" applyBorder="1"/>
    <xf numFmtId="0" fontId="11" fillId="3" borderId="3" xfId="6" applyFont="1" applyFill="1" applyBorder="1"/>
    <xf numFmtId="0" fontId="11" fillId="3" borderId="4" xfId="6" applyFont="1" applyFill="1" applyBorder="1"/>
    <xf numFmtId="0" fontId="1" fillId="3" borderId="4" xfId="6" applyFill="1" applyBorder="1"/>
    <xf numFmtId="0" fontId="1" fillId="3" borderId="5" xfId="6" applyFill="1" applyBorder="1"/>
    <xf numFmtId="0" fontId="1" fillId="3" borderId="8" xfId="6" applyFill="1" applyBorder="1"/>
    <xf numFmtId="0" fontId="1" fillId="3" borderId="9" xfId="6" applyFill="1" applyBorder="1"/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 vertical="center"/>
    </xf>
    <xf numFmtId="3" fontId="11" fillId="0" borderId="0" xfId="6" applyNumberFormat="1" applyFont="1" applyFill="1" applyBorder="1" applyAlignment="1">
      <alignment horizontal="center"/>
    </xf>
    <xf numFmtId="3" fontId="11" fillId="0" borderId="0" xfId="6" applyNumberFormat="1" applyFont="1" applyFill="1" applyBorder="1" applyAlignment="1">
      <alignment horizontal="center" vertical="center"/>
    </xf>
    <xf numFmtId="3" fontId="11" fillId="0" borderId="0" xfId="6" applyNumberFormat="1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 vertical="center" wrapText="1"/>
    </xf>
    <xf numFmtId="3" fontId="11" fillId="0" borderId="0" xfId="6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11" fillId="0" borderId="0" xfId="6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11" fillId="0" borderId="0" xfId="6" applyFont="1" applyFill="1" applyBorder="1"/>
    <xf numFmtId="0" fontId="4" fillId="0" borderId="0" xfId="5" applyFont="1" applyFill="1" applyBorder="1" applyAlignment="1">
      <alignment horizontal="center"/>
    </xf>
    <xf numFmtId="17" fontId="4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3" fontId="6" fillId="0" borderId="0" xfId="5" applyNumberFormat="1" applyFont="1" applyFill="1" applyBorder="1" applyAlignment="1">
      <alignment horizontal="center"/>
    </xf>
  </cellXfs>
  <cellStyles count="7">
    <cellStyle name="20% - Énfasis5" xfId="6" builtinId="46"/>
    <cellStyle name="Normal" xfId="0" builtinId="0"/>
    <cellStyle name="Normal 2" xfId="5" xr:uid="{2E883C8A-4094-469B-8475-3FB98A104129}"/>
    <cellStyle name="Normal 3" xfId="3" xr:uid="{F4F4F297-CCCE-4089-9FC6-0016710E48D5}"/>
    <cellStyle name="Normal 4" xfId="2" xr:uid="{F05D5B8A-764C-4231-8DB1-ECCEF886C627}"/>
    <cellStyle name="Normal 5" xfId="1" xr:uid="{0071D5E0-01FC-40D7-A11C-E2FD8D400D18}"/>
    <cellStyle name="Normal 6" xfId="4" xr:uid="{C8704021-698F-4E72-997A-78FE47DCAF7B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A1:K134"/>
  <sheetViews>
    <sheetView showGridLines="0" tabSelected="1" zoomScale="90" zoomScaleNormal="90" workbookViewId="0">
      <selection activeCell="M11" sqref="M11"/>
    </sheetView>
  </sheetViews>
  <sheetFormatPr baseColWidth="10" defaultRowHeight="15" x14ac:dyDescent="0.25"/>
  <cols>
    <col min="1" max="1" width="21.5703125" customWidth="1"/>
    <col min="2" max="2" width="11.28515625" customWidth="1"/>
    <col min="3" max="3" width="8" customWidth="1"/>
    <col min="4" max="4" width="9.7109375" customWidth="1"/>
    <col min="5" max="5" width="14.7109375" customWidth="1"/>
    <col min="6" max="6" width="10.42578125" customWidth="1"/>
    <col min="7" max="7" width="7.5703125" bestFit="1" customWidth="1"/>
    <col min="8" max="8" width="9.42578125" customWidth="1"/>
    <col min="9" max="9" width="8.5703125" customWidth="1"/>
    <col min="10" max="10" width="9.140625" customWidth="1"/>
    <col min="11" max="11" width="7.42578125" bestFit="1" customWidth="1"/>
  </cols>
  <sheetData>
    <row r="1" spans="1:1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" customHeight="1" x14ac:dyDescent="0.25">
      <c r="A3" s="16" t="s">
        <v>44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6" t="s">
        <v>54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7" t="s">
        <v>1</v>
      </c>
      <c r="B5" s="18" t="s">
        <v>2</v>
      </c>
      <c r="C5" s="18"/>
      <c r="D5" s="18"/>
      <c r="E5" s="18"/>
      <c r="F5" s="18" t="s">
        <v>3</v>
      </c>
      <c r="G5" s="18"/>
      <c r="H5" s="18"/>
      <c r="I5" s="18"/>
      <c r="J5" s="18"/>
      <c r="K5" s="19" t="s">
        <v>4</v>
      </c>
    </row>
    <row r="6" spans="1:11" x14ac:dyDescent="0.25">
      <c r="A6" s="17"/>
      <c r="B6" s="20" t="s">
        <v>5</v>
      </c>
      <c r="C6" s="20" t="s">
        <v>6</v>
      </c>
      <c r="D6" s="20" t="s">
        <v>7</v>
      </c>
      <c r="E6" s="20" t="s">
        <v>8</v>
      </c>
      <c r="F6" s="21" t="s">
        <v>51</v>
      </c>
      <c r="G6" s="21" t="s">
        <v>52</v>
      </c>
      <c r="H6" s="20" t="s">
        <v>9</v>
      </c>
      <c r="I6" s="21" t="s">
        <v>53</v>
      </c>
      <c r="J6" s="21" t="s">
        <v>50</v>
      </c>
      <c r="K6" s="19"/>
    </row>
    <row r="7" spans="1:11" x14ac:dyDescent="0.25">
      <c r="A7" s="17"/>
      <c r="B7" s="20" t="s">
        <v>10</v>
      </c>
      <c r="C7" s="20" t="s">
        <v>10</v>
      </c>
      <c r="D7" s="20" t="s">
        <v>10</v>
      </c>
      <c r="E7" s="20" t="s">
        <v>10</v>
      </c>
      <c r="F7" s="20" t="s">
        <v>10</v>
      </c>
      <c r="G7" s="20" t="s">
        <v>10</v>
      </c>
      <c r="H7" s="20" t="s">
        <v>10</v>
      </c>
      <c r="I7" s="20" t="s">
        <v>10</v>
      </c>
      <c r="J7" s="20" t="s">
        <v>10</v>
      </c>
      <c r="K7" s="20" t="s">
        <v>10</v>
      </c>
    </row>
    <row r="8" spans="1:11" x14ac:dyDescent="0.25">
      <c r="A8" s="22" t="s">
        <v>55</v>
      </c>
      <c r="B8" s="23">
        <v>10</v>
      </c>
      <c r="C8" s="23">
        <v>38</v>
      </c>
      <c r="D8" s="23">
        <v>9</v>
      </c>
      <c r="E8" s="23">
        <v>17</v>
      </c>
      <c r="F8" s="23">
        <v>14</v>
      </c>
      <c r="G8" s="23">
        <v>22</v>
      </c>
      <c r="H8" s="23">
        <v>13</v>
      </c>
      <c r="I8" s="23">
        <v>12</v>
      </c>
      <c r="J8" s="23">
        <v>11</v>
      </c>
      <c r="K8" s="24">
        <f>B8+C8+D8+E8+F8+G8+H8+I8+J8</f>
        <v>146</v>
      </c>
    </row>
    <row r="9" spans="1:11" x14ac:dyDescent="0.25">
      <c r="A9" s="22" t="s">
        <v>56</v>
      </c>
      <c r="B9" s="23">
        <v>5</v>
      </c>
      <c r="C9" s="23">
        <v>13</v>
      </c>
      <c r="D9" s="23">
        <v>10</v>
      </c>
      <c r="E9" s="23">
        <v>16</v>
      </c>
      <c r="F9" s="23">
        <v>8</v>
      </c>
      <c r="G9" s="23">
        <v>12</v>
      </c>
      <c r="H9" s="23">
        <v>6</v>
      </c>
      <c r="I9" s="23">
        <v>11</v>
      </c>
      <c r="J9" s="23">
        <v>3</v>
      </c>
      <c r="K9" s="24">
        <f>B9+C9+D9+E9+F9+G9+H9+I9+J9</f>
        <v>84</v>
      </c>
    </row>
    <row r="10" spans="1:11" x14ac:dyDescent="0.25">
      <c r="A10" s="22" t="s">
        <v>57</v>
      </c>
      <c r="B10" s="23">
        <v>9</v>
      </c>
      <c r="C10" s="23">
        <v>8</v>
      </c>
      <c r="D10" s="23">
        <v>13</v>
      </c>
      <c r="E10" s="23">
        <v>17</v>
      </c>
      <c r="F10" s="23">
        <v>12</v>
      </c>
      <c r="G10" s="23">
        <v>6</v>
      </c>
      <c r="H10" s="23">
        <v>13</v>
      </c>
      <c r="I10" s="23">
        <v>8</v>
      </c>
      <c r="J10" s="23">
        <v>7</v>
      </c>
      <c r="K10" s="24">
        <f>B10+C10+D10+E10+F10+G10+H10+I10+J10</f>
        <v>93</v>
      </c>
    </row>
    <row r="11" spans="1:11" x14ac:dyDescent="0.25">
      <c r="A11" s="25" t="s">
        <v>4</v>
      </c>
      <c r="B11" s="26">
        <f t="shared" ref="B11:K11" si="0">SUM(B8:B10)</f>
        <v>24</v>
      </c>
      <c r="C11" s="26">
        <f t="shared" si="0"/>
        <v>59</v>
      </c>
      <c r="D11" s="26">
        <f t="shared" si="0"/>
        <v>32</v>
      </c>
      <c r="E11" s="26">
        <f t="shared" si="0"/>
        <v>50</v>
      </c>
      <c r="F11" s="26">
        <f t="shared" si="0"/>
        <v>34</v>
      </c>
      <c r="G11" s="26">
        <f t="shared" si="0"/>
        <v>40</v>
      </c>
      <c r="H11" s="26">
        <f t="shared" si="0"/>
        <v>32</v>
      </c>
      <c r="I11" s="26">
        <f t="shared" si="0"/>
        <v>31</v>
      </c>
      <c r="J11" s="26">
        <f t="shared" si="0"/>
        <v>21</v>
      </c>
      <c r="K11" s="20">
        <f t="shared" si="0"/>
        <v>323</v>
      </c>
    </row>
    <row r="12" spans="1:1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7" t="s">
        <v>11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 x14ac:dyDescent="0.25">
      <c r="A15" s="16" t="s">
        <v>54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7" t="s">
        <v>1</v>
      </c>
      <c r="B16" s="28" t="s">
        <v>2</v>
      </c>
      <c r="C16" s="28"/>
      <c r="D16" s="28"/>
      <c r="E16" s="28"/>
      <c r="F16" s="28" t="s">
        <v>3</v>
      </c>
      <c r="G16" s="28"/>
      <c r="H16" s="28"/>
      <c r="I16" s="28"/>
      <c r="J16" s="28"/>
      <c r="K16" s="17" t="s">
        <v>4</v>
      </c>
    </row>
    <row r="17" spans="1:11" x14ac:dyDescent="0.25">
      <c r="A17" s="17"/>
      <c r="B17" s="21" t="s">
        <v>5</v>
      </c>
      <c r="C17" s="21" t="s">
        <v>6</v>
      </c>
      <c r="D17" s="21" t="s">
        <v>7</v>
      </c>
      <c r="E17" s="21" t="s">
        <v>8</v>
      </c>
      <c r="F17" s="21" t="s">
        <v>51</v>
      </c>
      <c r="G17" s="21" t="s">
        <v>52</v>
      </c>
      <c r="H17" s="21" t="s">
        <v>9</v>
      </c>
      <c r="I17" s="21" t="s">
        <v>53</v>
      </c>
      <c r="J17" s="21" t="s">
        <v>50</v>
      </c>
      <c r="K17" s="17"/>
    </row>
    <row r="18" spans="1:11" x14ac:dyDescent="0.25">
      <c r="A18" s="17"/>
      <c r="B18" s="20" t="s">
        <v>10</v>
      </c>
      <c r="C18" s="20" t="s">
        <v>10</v>
      </c>
      <c r="D18" s="20" t="s">
        <v>10</v>
      </c>
      <c r="E18" s="20" t="s">
        <v>10</v>
      </c>
      <c r="F18" s="20" t="s">
        <v>10</v>
      </c>
      <c r="G18" s="20" t="s">
        <v>10</v>
      </c>
      <c r="H18" s="20" t="s">
        <v>10</v>
      </c>
      <c r="I18" s="20" t="s">
        <v>10</v>
      </c>
      <c r="J18" s="20" t="s">
        <v>10</v>
      </c>
      <c r="K18" s="20" t="s">
        <v>10</v>
      </c>
    </row>
    <row r="19" spans="1:11" x14ac:dyDescent="0.25">
      <c r="A19" s="22" t="s">
        <v>55</v>
      </c>
      <c r="B19" s="23">
        <v>312</v>
      </c>
      <c r="C19" s="23">
        <v>1563</v>
      </c>
      <c r="D19" s="23">
        <v>162</v>
      </c>
      <c r="E19" s="23">
        <v>514</v>
      </c>
      <c r="F19" s="23">
        <v>1047</v>
      </c>
      <c r="G19" s="23">
        <v>1051</v>
      </c>
      <c r="H19" s="23">
        <v>620</v>
      </c>
      <c r="I19" s="23">
        <v>428</v>
      </c>
      <c r="J19" s="23">
        <v>1283</v>
      </c>
      <c r="K19" s="24">
        <f>B19+C19+D19+E19+F19+G19+H19+I19+J19</f>
        <v>6980</v>
      </c>
    </row>
    <row r="20" spans="1:11" x14ac:dyDescent="0.25">
      <c r="A20" s="22" t="s">
        <v>56</v>
      </c>
      <c r="B20" s="23">
        <v>222</v>
      </c>
      <c r="C20" s="23">
        <v>604</v>
      </c>
      <c r="D20" s="23">
        <v>236</v>
      </c>
      <c r="E20" s="23">
        <v>571</v>
      </c>
      <c r="F20" s="23">
        <v>441</v>
      </c>
      <c r="G20" s="23">
        <v>477</v>
      </c>
      <c r="H20" s="23">
        <v>322</v>
      </c>
      <c r="I20" s="23">
        <v>460</v>
      </c>
      <c r="J20" s="23">
        <v>352</v>
      </c>
      <c r="K20" s="24">
        <f>B20+C20+D20+E20+F20+G20+H20+I20+J20</f>
        <v>3685</v>
      </c>
    </row>
    <row r="21" spans="1:11" x14ac:dyDescent="0.25">
      <c r="A21" s="22" t="s">
        <v>57</v>
      </c>
      <c r="B21" s="23">
        <v>364</v>
      </c>
      <c r="C21" s="23">
        <v>166</v>
      </c>
      <c r="D21" s="23">
        <v>228</v>
      </c>
      <c r="E21" s="23">
        <v>760</v>
      </c>
      <c r="F21" s="23">
        <v>590</v>
      </c>
      <c r="G21" s="23">
        <v>140</v>
      </c>
      <c r="H21" s="23">
        <v>334</v>
      </c>
      <c r="I21" s="23">
        <v>368</v>
      </c>
      <c r="J21" s="23">
        <v>688</v>
      </c>
      <c r="K21" s="24">
        <f>B21+C21+D21+E21+F21+G21+H21+I21+J21</f>
        <v>3638</v>
      </c>
    </row>
    <row r="22" spans="1:11" x14ac:dyDescent="0.25">
      <c r="A22" s="25" t="s">
        <v>4</v>
      </c>
      <c r="B22" s="26">
        <f>SUM(B19:B21)</f>
        <v>898</v>
      </c>
      <c r="C22" s="26">
        <f>SUM(C19:C21)</f>
        <v>2333</v>
      </c>
      <c r="D22" s="26">
        <f>SUM(D19:D21)</f>
        <v>626</v>
      </c>
      <c r="E22" s="26">
        <f>SUM(E19:E21)</f>
        <v>1845</v>
      </c>
      <c r="F22" s="26">
        <f>SUM(F19:F21)</f>
        <v>2078</v>
      </c>
      <c r="G22" s="26">
        <f t="shared" ref="G22:K22" si="1">SUM(G19:G21)</f>
        <v>1668</v>
      </c>
      <c r="H22" s="26">
        <f t="shared" si="1"/>
        <v>1276</v>
      </c>
      <c r="I22" s="26">
        <f t="shared" si="1"/>
        <v>1256</v>
      </c>
      <c r="J22" s="26">
        <f t="shared" si="1"/>
        <v>2323</v>
      </c>
      <c r="K22" s="20">
        <f t="shared" si="1"/>
        <v>14303</v>
      </c>
    </row>
    <row r="23" spans="1:11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x14ac:dyDescent="0.25">
      <c r="A24" s="29" t="s">
        <v>48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16" t="s">
        <v>54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25">
      <c r="A26" s="17" t="s">
        <v>1</v>
      </c>
      <c r="B26" s="28" t="s">
        <v>47</v>
      </c>
      <c r="C26" s="28"/>
      <c r="D26" s="28"/>
      <c r="E26" s="28"/>
      <c r="F26" s="30"/>
      <c r="G26" s="28"/>
      <c r="H26" s="28"/>
      <c r="I26" s="28"/>
      <c r="J26" s="28"/>
      <c r="K26" s="17" t="s">
        <v>4</v>
      </c>
    </row>
    <row r="27" spans="1:11" x14ac:dyDescent="0.25">
      <c r="A27" s="17"/>
      <c r="B27" s="21" t="s">
        <v>5</v>
      </c>
      <c r="C27" s="21" t="s">
        <v>6</v>
      </c>
      <c r="D27" s="21" t="s">
        <v>7</v>
      </c>
      <c r="E27" s="21" t="s">
        <v>8</v>
      </c>
      <c r="F27" s="21" t="s">
        <v>51</v>
      </c>
      <c r="G27" s="21" t="s">
        <v>52</v>
      </c>
      <c r="H27" s="21" t="s">
        <v>9</v>
      </c>
      <c r="I27" s="21" t="s">
        <v>53</v>
      </c>
      <c r="J27" s="21" t="s">
        <v>50</v>
      </c>
      <c r="K27" s="17"/>
    </row>
    <row r="28" spans="1:11" x14ac:dyDescent="0.25">
      <c r="A28" s="17"/>
      <c r="B28" s="20" t="s">
        <v>10</v>
      </c>
      <c r="C28" s="20" t="s">
        <v>10</v>
      </c>
      <c r="D28" s="20" t="s">
        <v>10</v>
      </c>
      <c r="E28" s="20" t="s">
        <v>10</v>
      </c>
      <c r="F28" s="20" t="s">
        <v>10</v>
      </c>
      <c r="G28" s="20" t="s">
        <v>10</v>
      </c>
      <c r="H28" s="20" t="s">
        <v>10</v>
      </c>
      <c r="I28" s="20" t="s">
        <v>10</v>
      </c>
      <c r="J28" s="20" t="s">
        <v>10</v>
      </c>
      <c r="K28" s="20" t="s">
        <v>10</v>
      </c>
    </row>
    <row r="29" spans="1:11" x14ac:dyDescent="0.25">
      <c r="A29" s="22" t="s">
        <v>55</v>
      </c>
      <c r="B29" s="23">
        <v>4</v>
      </c>
      <c r="C29" s="23">
        <v>12</v>
      </c>
      <c r="D29" s="23">
        <v>4</v>
      </c>
      <c r="E29" s="23">
        <v>10</v>
      </c>
      <c r="F29" s="23">
        <v>10</v>
      </c>
      <c r="G29" s="23">
        <v>18</v>
      </c>
      <c r="H29" s="23">
        <v>1</v>
      </c>
      <c r="I29" s="23">
        <v>8</v>
      </c>
      <c r="J29" s="23">
        <v>4</v>
      </c>
      <c r="K29" s="24">
        <f>B29+C29+D29+E29+F29+G29+H29+I29+J29</f>
        <v>71</v>
      </c>
    </row>
    <row r="30" spans="1:11" x14ac:dyDescent="0.25">
      <c r="A30" s="22" t="s">
        <v>56</v>
      </c>
      <c r="B30" s="23">
        <v>2</v>
      </c>
      <c r="C30" s="23">
        <v>7</v>
      </c>
      <c r="D30" s="23">
        <v>7</v>
      </c>
      <c r="E30" s="23">
        <v>5</v>
      </c>
      <c r="F30" s="23">
        <v>5</v>
      </c>
      <c r="G30" s="23">
        <v>4</v>
      </c>
      <c r="H30" s="23">
        <v>2</v>
      </c>
      <c r="I30" s="23">
        <v>7</v>
      </c>
      <c r="J30" s="23">
        <v>3</v>
      </c>
      <c r="K30" s="24">
        <f>B30+C30+D30+E30+F30+G30+H30+I30+J30</f>
        <v>42</v>
      </c>
    </row>
    <row r="31" spans="1:11" x14ac:dyDescent="0.25">
      <c r="A31" s="22" t="s">
        <v>57</v>
      </c>
      <c r="B31" s="23">
        <v>5</v>
      </c>
      <c r="C31" s="23">
        <v>8</v>
      </c>
      <c r="D31" s="23">
        <v>7</v>
      </c>
      <c r="E31" s="23">
        <v>3</v>
      </c>
      <c r="F31" s="23">
        <v>10</v>
      </c>
      <c r="G31" s="23">
        <v>3</v>
      </c>
      <c r="H31" s="23">
        <v>2</v>
      </c>
      <c r="I31" s="23">
        <v>5</v>
      </c>
      <c r="J31" s="23">
        <v>6</v>
      </c>
      <c r="K31" s="24">
        <f>B31+C31+D31+E31+F31+G31+H31+I31+J31</f>
        <v>49</v>
      </c>
    </row>
    <row r="32" spans="1:11" x14ac:dyDescent="0.25">
      <c r="A32" s="21" t="s">
        <v>4</v>
      </c>
      <c r="B32" s="20">
        <f t="shared" ref="B32:K32" si="2">SUM(B29:B31)</f>
        <v>11</v>
      </c>
      <c r="C32" s="20">
        <f t="shared" si="2"/>
        <v>27</v>
      </c>
      <c r="D32" s="20">
        <f t="shared" si="2"/>
        <v>18</v>
      </c>
      <c r="E32" s="20">
        <f t="shared" si="2"/>
        <v>18</v>
      </c>
      <c r="F32" s="20">
        <f t="shared" si="2"/>
        <v>25</v>
      </c>
      <c r="G32" s="20">
        <f t="shared" si="2"/>
        <v>25</v>
      </c>
      <c r="H32" s="20">
        <f t="shared" si="2"/>
        <v>5</v>
      </c>
      <c r="I32" s="20">
        <f t="shared" si="2"/>
        <v>20</v>
      </c>
      <c r="J32" s="26">
        <f t="shared" si="2"/>
        <v>13</v>
      </c>
      <c r="K32" s="20">
        <f t="shared" si="2"/>
        <v>162</v>
      </c>
    </row>
    <row r="33" spans="1:1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31" t="s">
        <v>49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 x14ac:dyDescent="0.25">
      <c r="A36" s="32" t="s">
        <v>54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5">
      <c r="A37" s="17" t="s">
        <v>12</v>
      </c>
      <c r="B37" s="28" t="s">
        <v>47</v>
      </c>
      <c r="C37" s="28"/>
      <c r="D37" s="28"/>
      <c r="E37" s="28"/>
      <c r="F37" s="28" t="s">
        <v>3</v>
      </c>
      <c r="G37" s="28"/>
      <c r="H37" s="28"/>
      <c r="I37" s="28"/>
      <c r="J37" s="28"/>
      <c r="K37" s="17" t="s">
        <v>4</v>
      </c>
    </row>
    <row r="38" spans="1:11" x14ac:dyDescent="0.25">
      <c r="A38" s="17"/>
      <c r="B38" s="21" t="s">
        <v>5</v>
      </c>
      <c r="C38" s="21" t="s">
        <v>6</v>
      </c>
      <c r="D38" s="21" t="s">
        <v>7</v>
      </c>
      <c r="E38" s="21" t="s">
        <v>8</v>
      </c>
      <c r="F38" s="21" t="s">
        <v>51</v>
      </c>
      <c r="G38" s="21" t="s">
        <v>52</v>
      </c>
      <c r="H38" s="21" t="s">
        <v>9</v>
      </c>
      <c r="I38" s="21" t="s">
        <v>53</v>
      </c>
      <c r="J38" s="21" t="s">
        <v>50</v>
      </c>
      <c r="K38" s="17"/>
    </row>
    <row r="39" spans="1:11" x14ac:dyDescent="0.25">
      <c r="A39" s="17"/>
      <c r="B39" s="20" t="s">
        <v>10</v>
      </c>
      <c r="C39" s="20" t="s">
        <v>10</v>
      </c>
      <c r="D39" s="20" t="s">
        <v>10</v>
      </c>
      <c r="E39" s="20" t="s">
        <v>10</v>
      </c>
      <c r="F39" s="20" t="s">
        <v>10</v>
      </c>
      <c r="G39" s="20" t="s">
        <v>10</v>
      </c>
      <c r="H39" s="20" t="s">
        <v>10</v>
      </c>
      <c r="I39" s="20" t="s">
        <v>10</v>
      </c>
      <c r="J39" s="20" t="s">
        <v>10</v>
      </c>
      <c r="K39" s="20" t="s">
        <v>10</v>
      </c>
    </row>
    <row r="40" spans="1:11" x14ac:dyDescent="0.25">
      <c r="A40" s="33" t="s">
        <v>13</v>
      </c>
      <c r="B40" s="34">
        <v>0</v>
      </c>
      <c r="C40" s="35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6">
        <f>B40+C40+D40+E40+F40+G40+H40+I40+J40</f>
        <v>0</v>
      </c>
    </row>
    <row r="41" spans="1:11" x14ac:dyDescent="0.25">
      <c r="A41" s="33" t="s">
        <v>14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14</v>
      </c>
      <c r="H41" s="34">
        <v>0</v>
      </c>
      <c r="I41" s="34">
        <v>0</v>
      </c>
      <c r="J41" s="34">
        <v>0</v>
      </c>
      <c r="K41" s="36">
        <f>B41+C41+D41+E41+F41+G41+H41+I41+J41</f>
        <v>14</v>
      </c>
    </row>
    <row r="42" spans="1:11" x14ac:dyDescent="0.25">
      <c r="A42" s="33" t="s">
        <v>15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22</v>
      </c>
      <c r="H42" s="34">
        <v>0</v>
      </c>
      <c r="I42" s="34">
        <v>0</v>
      </c>
      <c r="J42" s="34">
        <v>0</v>
      </c>
      <c r="K42" s="36">
        <f>B42+C42+D42+E42+F42+G42+H42+I42+J42</f>
        <v>22</v>
      </c>
    </row>
    <row r="43" spans="1:11" x14ac:dyDescent="0.25">
      <c r="A43" s="33" t="s">
        <v>45</v>
      </c>
      <c r="B43" s="34">
        <v>24</v>
      </c>
      <c r="C43" s="34">
        <v>50</v>
      </c>
      <c r="D43" s="34">
        <v>30</v>
      </c>
      <c r="E43" s="34">
        <v>44</v>
      </c>
      <c r="F43" s="34">
        <v>0</v>
      </c>
      <c r="G43" s="34">
        <v>0</v>
      </c>
      <c r="H43" s="34">
        <v>0</v>
      </c>
      <c r="I43" s="34">
        <v>0</v>
      </c>
      <c r="J43" s="34">
        <v>21</v>
      </c>
      <c r="K43" s="36">
        <f>B43+C43+D43+E43+F43+G43+H43+I43+J43</f>
        <v>169</v>
      </c>
    </row>
    <row r="44" spans="1:11" x14ac:dyDescent="0.25">
      <c r="A44" s="33" t="s">
        <v>16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6">
        <f>B44+C44+D44+E44+F44+G44+H44+I44+J44</f>
        <v>0</v>
      </c>
    </row>
    <row r="45" spans="1:11" x14ac:dyDescent="0.25">
      <c r="A45" s="33" t="s">
        <v>17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24</v>
      </c>
      <c r="I45" s="34">
        <v>0</v>
      </c>
      <c r="J45" s="34">
        <v>0</v>
      </c>
      <c r="K45" s="36">
        <f>B45+C45+D45+E45+F45+G45+H45+I45+J45</f>
        <v>24</v>
      </c>
    </row>
    <row r="46" spans="1:11" x14ac:dyDescent="0.25">
      <c r="A46" s="33" t="s">
        <v>19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5</v>
      </c>
      <c r="J46" s="34">
        <v>0</v>
      </c>
      <c r="K46" s="36">
        <f>B46+C46+D46+E46+F46+G46+H46+I46+J46</f>
        <v>5</v>
      </c>
    </row>
    <row r="47" spans="1:11" x14ac:dyDescent="0.25">
      <c r="A47" s="33" t="s">
        <v>18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6">
        <f>B47+C47+D47+E47+F47+G47+H47+I47+J47</f>
        <v>0</v>
      </c>
    </row>
    <row r="48" spans="1:11" x14ac:dyDescent="0.25">
      <c r="A48" s="33" t="s">
        <v>20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6">
        <f>B48+C48+D48+E48+F48+G48+H48+I48+J48</f>
        <v>0</v>
      </c>
    </row>
    <row r="49" spans="1:11" x14ac:dyDescent="0.25">
      <c r="A49" s="33" t="s">
        <v>42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6">
        <f>B49+C49+D49+E49+F49+G49+H49+I49+J49</f>
        <v>0</v>
      </c>
    </row>
    <row r="50" spans="1:11" x14ac:dyDescent="0.25">
      <c r="A50" s="33" t="s">
        <v>25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2</v>
      </c>
      <c r="I50" s="34">
        <v>0</v>
      </c>
      <c r="J50" s="34">
        <v>0</v>
      </c>
      <c r="K50" s="36">
        <f>B50+C50+D50+E50+F50+G50+H50+I50+J50</f>
        <v>2</v>
      </c>
    </row>
    <row r="51" spans="1:11" x14ac:dyDescent="0.25">
      <c r="A51" s="33" t="s">
        <v>21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6">
        <f>B51+C51+D51+E51+F51+G51+H51+I51+J51</f>
        <v>0</v>
      </c>
    </row>
    <row r="52" spans="1:11" x14ac:dyDescent="0.25">
      <c r="A52" s="33" t="s">
        <v>22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5</v>
      </c>
      <c r="J52" s="34">
        <v>0</v>
      </c>
      <c r="K52" s="36">
        <f>B52+C52+D52+E52+F52+G52+H52+I52+J52</f>
        <v>5</v>
      </c>
    </row>
    <row r="53" spans="1:11" x14ac:dyDescent="0.25">
      <c r="A53" s="33" t="s">
        <v>23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13</v>
      </c>
      <c r="J53" s="34">
        <v>0</v>
      </c>
      <c r="K53" s="36">
        <f>B53+C53+D53+E53+F53+G53+H53+I53+J53</f>
        <v>13</v>
      </c>
    </row>
    <row r="54" spans="1:11" x14ac:dyDescent="0.25">
      <c r="A54" s="33" t="s">
        <v>24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6">
        <f>B54+C54+D54+E54+F54+G54+H54+I54+J54</f>
        <v>0</v>
      </c>
    </row>
    <row r="55" spans="1:11" x14ac:dyDescent="0.25">
      <c r="A55" s="33" t="s">
        <v>26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6">
        <f>B55+C55+D55+E55+F55+G55+H55+I55+J55</f>
        <v>0</v>
      </c>
    </row>
    <row r="56" spans="1:11" x14ac:dyDescent="0.25">
      <c r="A56" s="33" t="s">
        <v>40</v>
      </c>
      <c r="B56" s="34">
        <v>0</v>
      </c>
      <c r="C56" s="34">
        <v>0</v>
      </c>
      <c r="D56" s="34">
        <v>0</v>
      </c>
      <c r="E56" s="34">
        <v>1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6">
        <f>B56+C56+D56+E56+F56+G56+H56+I56+J56</f>
        <v>1</v>
      </c>
    </row>
    <row r="57" spans="1:11" x14ac:dyDescent="0.25">
      <c r="A57" s="33" t="s">
        <v>27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6">
        <f>B57+C57+D57+E57+F57+G57+H57+I57+J57</f>
        <v>0</v>
      </c>
    </row>
    <row r="58" spans="1:11" x14ac:dyDescent="0.25">
      <c r="A58" s="33" t="s">
        <v>41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6">
        <f>B58+C58+D58+E58+F58+G58+H58+I58+J58</f>
        <v>0</v>
      </c>
    </row>
    <row r="59" spans="1:11" x14ac:dyDescent="0.25">
      <c r="A59" s="33" t="s">
        <v>28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4</v>
      </c>
      <c r="H59" s="34">
        <v>0</v>
      </c>
      <c r="I59" s="34">
        <v>0</v>
      </c>
      <c r="J59" s="34">
        <v>0</v>
      </c>
      <c r="K59" s="36">
        <f>B59+C59+D59+E59+F59+G59+H59+I59+J59</f>
        <v>4</v>
      </c>
    </row>
    <row r="60" spans="1:11" x14ac:dyDescent="0.25">
      <c r="A60" s="33" t="s">
        <v>29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6">
        <f>B60+C60+D60+E60+F60+G60+H60+I60+J60</f>
        <v>0</v>
      </c>
    </row>
    <row r="61" spans="1:11" x14ac:dyDescent="0.25">
      <c r="A61" s="33" t="s">
        <v>30</v>
      </c>
      <c r="B61" s="34">
        <v>0</v>
      </c>
      <c r="C61" s="34">
        <v>0</v>
      </c>
      <c r="D61" s="34">
        <v>0</v>
      </c>
      <c r="E61" s="34">
        <v>0</v>
      </c>
      <c r="F61" s="34">
        <v>4</v>
      </c>
      <c r="G61" s="34">
        <v>0</v>
      </c>
      <c r="H61" s="34">
        <v>0</v>
      </c>
      <c r="I61" s="34">
        <v>0</v>
      </c>
      <c r="J61" s="34">
        <v>0</v>
      </c>
      <c r="K61" s="36">
        <f>B61+C61+D61+E61+F61+G61+H61+I61+J61</f>
        <v>4</v>
      </c>
    </row>
    <row r="62" spans="1:11" x14ac:dyDescent="0.25">
      <c r="A62" s="33" t="s">
        <v>31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6">
        <f>B62+C62+D62+E62+F62+G62+H62+I62+J62</f>
        <v>0</v>
      </c>
    </row>
    <row r="63" spans="1:11" x14ac:dyDescent="0.25">
      <c r="A63" s="33" t="s">
        <v>32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6</v>
      </c>
      <c r="I63" s="34">
        <v>0</v>
      </c>
      <c r="J63" s="34">
        <v>0</v>
      </c>
      <c r="K63" s="36">
        <f>B63+C63+D63+E63+F63+G63+H63+I63+J63</f>
        <v>6</v>
      </c>
    </row>
    <row r="64" spans="1:11" x14ac:dyDescent="0.25">
      <c r="A64" s="33" t="s">
        <v>33</v>
      </c>
      <c r="B64" s="34">
        <v>0</v>
      </c>
      <c r="C64" s="34">
        <v>1</v>
      </c>
      <c r="D64" s="34">
        <v>2</v>
      </c>
      <c r="E64" s="34">
        <v>2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6">
        <f>B64+C64+D64+E64+F64+G64+H64+I64+J64</f>
        <v>5</v>
      </c>
    </row>
    <row r="65" spans="1:11" x14ac:dyDescent="0.25">
      <c r="A65" s="33" t="s">
        <v>43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6">
        <f>B65+C65+D65+E65+F65+G65+H65+I65+J65</f>
        <v>0</v>
      </c>
    </row>
    <row r="66" spans="1:11" x14ac:dyDescent="0.25">
      <c r="A66" s="33" t="s">
        <v>58</v>
      </c>
      <c r="B66" s="34">
        <v>0</v>
      </c>
      <c r="C66" s="34">
        <v>7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6">
        <f>B66+C66+D66+E66+F66+G66+H66+I66+J66</f>
        <v>7</v>
      </c>
    </row>
    <row r="67" spans="1:11" x14ac:dyDescent="0.25">
      <c r="A67" s="33" t="s">
        <v>34</v>
      </c>
      <c r="B67" s="34">
        <v>0</v>
      </c>
      <c r="C67" s="34">
        <v>1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6">
        <f>B67+C67+D67+E67+F67+G67+H67+I67+J67</f>
        <v>1</v>
      </c>
    </row>
    <row r="68" spans="1:11" x14ac:dyDescent="0.25">
      <c r="A68" s="33" t="s">
        <v>35</v>
      </c>
      <c r="B68" s="34">
        <v>0</v>
      </c>
      <c r="C68" s="34">
        <v>0</v>
      </c>
      <c r="D68" s="34">
        <v>0</v>
      </c>
      <c r="E68" s="34">
        <v>3</v>
      </c>
      <c r="F68" s="34">
        <v>0</v>
      </c>
      <c r="G68" s="34">
        <v>0</v>
      </c>
      <c r="H68" s="34">
        <v>0</v>
      </c>
      <c r="I68" s="34">
        <v>8</v>
      </c>
      <c r="J68" s="34">
        <v>0</v>
      </c>
      <c r="K68" s="36">
        <f>B68+C68+D68+E68+F68+G68+H68+I68+J68</f>
        <v>11</v>
      </c>
    </row>
    <row r="69" spans="1:11" x14ac:dyDescent="0.25">
      <c r="A69" s="33" t="s">
        <v>36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6">
        <f>B69+C69+D69+E69+F69+G69+H69+I69+J69</f>
        <v>0</v>
      </c>
    </row>
    <row r="70" spans="1:11" x14ac:dyDescent="0.25">
      <c r="A70" s="33" t="s">
        <v>37</v>
      </c>
      <c r="B70" s="34">
        <v>0</v>
      </c>
      <c r="C70" s="34">
        <v>0</v>
      </c>
      <c r="D70" s="34">
        <v>0</v>
      </c>
      <c r="E70" s="34">
        <v>0</v>
      </c>
      <c r="F70" s="34">
        <v>28</v>
      </c>
      <c r="G70" s="34">
        <v>0</v>
      </c>
      <c r="H70" s="34">
        <v>0</v>
      </c>
      <c r="I70" s="34">
        <v>0</v>
      </c>
      <c r="J70" s="34">
        <v>0</v>
      </c>
      <c r="K70" s="36">
        <f>B70+C70+D70+E70+F70+G70+H70+I70+J70</f>
        <v>28</v>
      </c>
    </row>
    <row r="71" spans="1:11" x14ac:dyDescent="0.25">
      <c r="A71" s="33" t="s">
        <v>38</v>
      </c>
      <c r="B71" s="34">
        <v>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6">
        <f>B71+C71+D71+E71+F71+G71+H71+I71+J71</f>
        <v>0</v>
      </c>
    </row>
    <row r="72" spans="1:11" x14ac:dyDescent="0.25">
      <c r="A72" s="33" t="s">
        <v>39</v>
      </c>
      <c r="B72" s="34">
        <v>0</v>
      </c>
      <c r="C72" s="34">
        <v>0</v>
      </c>
      <c r="D72" s="34">
        <v>0</v>
      </c>
      <c r="E72" s="34">
        <v>0</v>
      </c>
      <c r="F72" s="34">
        <v>2</v>
      </c>
      <c r="G72" s="34">
        <v>0</v>
      </c>
      <c r="H72" s="34">
        <v>0</v>
      </c>
      <c r="I72" s="34">
        <v>0</v>
      </c>
      <c r="J72" s="34">
        <v>0</v>
      </c>
      <c r="K72" s="36">
        <f>B72+C72+D72+E72+F72+G72+H72+I72+J72</f>
        <v>2</v>
      </c>
    </row>
    <row r="73" spans="1:11" x14ac:dyDescent="0.25">
      <c r="A73" s="21" t="s">
        <v>4</v>
      </c>
      <c r="B73" s="21">
        <f t="shared" ref="B73:J73" si="3">SUM(B40:B72)</f>
        <v>24</v>
      </c>
      <c r="C73" s="21">
        <f t="shared" si="3"/>
        <v>59</v>
      </c>
      <c r="D73" s="21">
        <f t="shared" si="3"/>
        <v>32</v>
      </c>
      <c r="E73" s="21">
        <f t="shared" si="3"/>
        <v>50</v>
      </c>
      <c r="F73" s="21">
        <f t="shared" si="3"/>
        <v>34</v>
      </c>
      <c r="G73" s="21">
        <f t="shared" si="3"/>
        <v>40</v>
      </c>
      <c r="H73" s="21">
        <f t="shared" si="3"/>
        <v>32</v>
      </c>
      <c r="I73" s="21">
        <f t="shared" si="3"/>
        <v>31</v>
      </c>
      <c r="J73" s="21">
        <f t="shared" si="3"/>
        <v>21</v>
      </c>
      <c r="K73" s="21">
        <f>B73+C73+D73+E73+F73+G73+H73+I73+J73</f>
        <v>323</v>
      </c>
    </row>
    <row r="74" spans="1:11" x14ac:dyDescent="0.25">
      <c r="A74" s="1" t="s">
        <v>46</v>
      </c>
    </row>
    <row r="134" ht="12" customHeight="1" x14ac:dyDescent="0.25"/>
  </sheetData>
  <mergeCells count="25">
    <mergeCell ref="A2:K2"/>
    <mergeCell ref="A14:K14"/>
    <mergeCell ref="A15:K15"/>
    <mergeCell ref="A25:K25"/>
    <mergeCell ref="A24:K24"/>
    <mergeCell ref="A16:A18"/>
    <mergeCell ref="B16:E16"/>
    <mergeCell ref="K16:K17"/>
    <mergeCell ref="A3:K3"/>
    <mergeCell ref="A4:K4"/>
    <mergeCell ref="A36:K36"/>
    <mergeCell ref="A35:K35"/>
    <mergeCell ref="F5:J5"/>
    <mergeCell ref="F16:J16"/>
    <mergeCell ref="A26:A28"/>
    <mergeCell ref="K26:K27"/>
    <mergeCell ref="B26:E26"/>
    <mergeCell ref="A37:A39"/>
    <mergeCell ref="K37:K38"/>
    <mergeCell ref="B37:E37"/>
    <mergeCell ref="F37:J37"/>
    <mergeCell ref="G26:J26"/>
    <mergeCell ref="A5:A7"/>
    <mergeCell ref="B5:E5"/>
    <mergeCell ref="K5:K6"/>
  </mergeCells>
  <phoneticPr fontId="10" type="noConversion"/>
  <printOptions horizontalCentered="1"/>
  <pageMargins left="0.23622047244094491" right="0.23622047244094491" top="0.74803149606299213" bottom="1.1417322834645669" header="0.31496062992125984" footer="0.31496062992125984"/>
  <pageSetup paperSize="9" scale="72"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70"/>
  <sheetViews>
    <sheetView showGridLines="0" workbookViewId="0">
      <selection activeCell="E74" sqref="E74"/>
    </sheetView>
  </sheetViews>
  <sheetFormatPr baseColWidth="10" defaultRowHeight="15" x14ac:dyDescent="0.25"/>
  <cols>
    <col min="3" max="3" width="67.28515625" customWidth="1"/>
    <col min="5" max="5" width="78" customWidth="1"/>
  </cols>
  <sheetData>
    <row r="2" spans="2:5" x14ac:dyDescent="0.25">
      <c r="C2" s="12" t="s">
        <v>0</v>
      </c>
      <c r="D2" s="12"/>
      <c r="E2" s="12"/>
    </row>
    <row r="3" spans="2:5" ht="15.75" thickBot="1" x14ac:dyDescent="0.3">
      <c r="C3" s="13" t="s">
        <v>79</v>
      </c>
      <c r="D3" s="13"/>
      <c r="E3" s="13"/>
    </row>
    <row r="4" spans="2:5" x14ac:dyDescent="0.25">
      <c r="B4" s="6" t="s">
        <v>59</v>
      </c>
      <c r="C4" s="7" t="s">
        <v>60</v>
      </c>
      <c r="D4" s="8"/>
      <c r="E4" s="9"/>
    </row>
    <row r="5" spans="2:5" x14ac:dyDescent="0.25">
      <c r="B5" s="2">
        <v>1</v>
      </c>
      <c r="C5" s="3"/>
      <c r="D5" s="4">
        <v>66</v>
      </c>
      <c r="E5" s="5" t="s">
        <v>134</v>
      </c>
    </row>
    <row r="6" spans="2:5" x14ac:dyDescent="0.25">
      <c r="B6" s="2">
        <v>2</v>
      </c>
      <c r="C6" s="3" t="s">
        <v>80</v>
      </c>
      <c r="D6" s="4">
        <v>67</v>
      </c>
      <c r="E6" s="5" t="s">
        <v>135</v>
      </c>
    </row>
    <row r="7" spans="2:5" x14ac:dyDescent="0.25">
      <c r="B7" s="2">
        <v>3</v>
      </c>
      <c r="C7" s="3" t="s">
        <v>81</v>
      </c>
      <c r="D7" s="4">
        <v>68</v>
      </c>
      <c r="E7" s="5" t="s">
        <v>136</v>
      </c>
    </row>
    <row r="8" spans="2:5" x14ac:dyDescent="0.25">
      <c r="B8" s="2">
        <v>4</v>
      </c>
      <c r="C8" s="3" t="s">
        <v>62</v>
      </c>
      <c r="D8" s="4">
        <v>69</v>
      </c>
      <c r="E8" s="5" t="s">
        <v>137</v>
      </c>
    </row>
    <row r="9" spans="2:5" x14ac:dyDescent="0.25">
      <c r="B9" s="2">
        <v>5</v>
      </c>
      <c r="C9" s="3" t="s">
        <v>82</v>
      </c>
      <c r="D9" s="4">
        <v>70</v>
      </c>
      <c r="E9" s="5" t="s">
        <v>138</v>
      </c>
    </row>
    <row r="10" spans="2:5" x14ac:dyDescent="0.25">
      <c r="B10" s="2">
        <v>6</v>
      </c>
      <c r="C10" s="3" t="s">
        <v>83</v>
      </c>
      <c r="D10" s="4">
        <v>71</v>
      </c>
      <c r="E10" s="5" t="s">
        <v>139</v>
      </c>
    </row>
    <row r="11" spans="2:5" x14ac:dyDescent="0.25">
      <c r="B11" s="2">
        <v>7</v>
      </c>
      <c r="C11" s="3" t="s">
        <v>84</v>
      </c>
      <c r="D11" s="4">
        <v>72</v>
      </c>
      <c r="E11" s="5" t="s">
        <v>140</v>
      </c>
    </row>
    <row r="12" spans="2:5" x14ac:dyDescent="0.25">
      <c r="B12" s="2">
        <v>8</v>
      </c>
      <c r="C12" s="3" t="s">
        <v>85</v>
      </c>
      <c r="D12" s="4">
        <v>73</v>
      </c>
      <c r="E12" s="5" t="s">
        <v>141</v>
      </c>
    </row>
    <row r="13" spans="2:5" x14ac:dyDescent="0.25">
      <c r="B13" s="2">
        <v>9</v>
      </c>
      <c r="C13" s="3" t="s">
        <v>86</v>
      </c>
      <c r="D13" s="4">
        <v>74</v>
      </c>
      <c r="E13" s="5" t="s">
        <v>142</v>
      </c>
    </row>
    <row r="14" spans="2:5" x14ac:dyDescent="0.25">
      <c r="B14" s="2">
        <v>10</v>
      </c>
      <c r="C14" s="3" t="s">
        <v>87</v>
      </c>
      <c r="D14" s="4">
        <v>75</v>
      </c>
      <c r="E14" s="5" t="s">
        <v>143</v>
      </c>
    </row>
    <row r="15" spans="2:5" x14ac:dyDescent="0.25">
      <c r="B15" s="2">
        <v>11</v>
      </c>
      <c r="C15" s="3" t="s">
        <v>88</v>
      </c>
      <c r="D15" s="4">
        <v>76</v>
      </c>
      <c r="E15" s="5" t="s">
        <v>144</v>
      </c>
    </row>
    <row r="16" spans="2:5" x14ac:dyDescent="0.25">
      <c r="B16" s="2">
        <v>12</v>
      </c>
      <c r="C16" s="3" t="s">
        <v>68</v>
      </c>
      <c r="D16" s="4">
        <v>77</v>
      </c>
      <c r="E16" s="5" t="s">
        <v>145</v>
      </c>
    </row>
    <row r="17" spans="2:5" x14ac:dyDescent="0.25">
      <c r="B17" s="2">
        <v>13</v>
      </c>
      <c r="C17" s="3" t="s">
        <v>89</v>
      </c>
      <c r="D17" s="4">
        <v>78</v>
      </c>
      <c r="E17" s="5" t="s">
        <v>146</v>
      </c>
    </row>
    <row r="18" spans="2:5" x14ac:dyDescent="0.25">
      <c r="B18" s="2">
        <v>14</v>
      </c>
      <c r="C18" s="3" t="s">
        <v>90</v>
      </c>
      <c r="D18" s="4">
        <v>79</v>
      </c>
      <c r="E18" s="5" t="s">
        <v>147</v>
      </c>
    </row>
    <row r="19" spans="2:5" x14ac:dyDescent="0.25">
      <c r="B19" s="2">
        <v>15</v>
      </c>
      <c r="C19" s="3" t="s">
        <v>91</v>
      </c>
      <c r="D19" s="4">
        <v>80</v>
      </c>
      <c r="E19" s="5" t="s">
        <v>148</v>
      </c>
    </row>
    <row r="20" spans="2:5" x14ac:dyDescent="0.25">
      <c r="B20" s="2">
        <v>16</v>
      </c>
      <c r="C20" s="3" t="s">
        <v>92</v>
      </c>
      <c r="D20" s="4">
        <v>81</v>
      </c>
      <c r="E20" s="5" t="s">
        <v>149</v>
      </c>
    </row>
    <row r="21" spans="2:5" x14ac:dyDescent="0.25">
      <c r="B21" s="2">
        <v>17</v>
      </c>
      <c r="C21" s="3" t="s">
        <v>93</v>
      </c>
      <c r="D21" s="4">
        <v>82</v>
      </c>
      <c r="E21" s="5" t="s">
        <v>150</v>
      </c>
    </row>
    <row r="22" spans="2:5" x14ac:dyDescent="0.25">
      <c r="B22" s="2">
        <v>18</v>
      </c>
      <c r="C22" s="3" t="s">
        <v>94</v>
      </c>
      <c r="D22" s="4">
        <v>83</v>
      </c>
      <c r="E22" s="5" t="s">
        <v>151</v>
      </c>
    </row>
    <row r="23" spans="2:5" x14ac:dyDescent="0.25">
      <c r="B23" s="2">
        <v>19</v>
      </c>
      <c r="C23" s="3" t="s">
        <v>95</v>
      </c>
      <c r="D23" s="4">
        <v>84</v>
      </c>
      <c r="E23" s="5" t="s">
        <v>152</v>
      </c>
    </row>
    <row r="24" spans="2:5" x14ac:dyDescent="0.25">
      <c r="B24" s="2">
        <v>20</v>
      </c>
      <c r="C24" s="3" t="s">
        <v>96</v>
      </c>
      <c r="D24" s="4">
        <v>85</v>
      </c>
      <c r="E24" s="5" t="s">
        <v>153</v>
      </c>
    </row>
    <row r="25" spans="2:5" x14ac:dyDescent="0.25">
      <c r="B25" s="2">
        <v>21</v>
      </c>
      <c r="C25" s="3" t="s">
        <v>97</v>
      </c>
      <c r="D25" s="4">
        <v>86</v>
      </c>
      <c r="E25" s="5" t="s">
        <v>154</v>
      </c>
    </row>
    <row r="26" spans="2:5" x14ac:dyDescent="0.25">
      <c r="B26" s="2">
        <v>22</v>
      </c>
      <c r="C26" s="3" t="s">
        <v>98</v>
      </c>
      <c r="D26" s="4">
        <v>87</v>
      </c>
      <c r="E26" s="5" t="s">
        <v>155</v>
      </c>
    </row>
    <row r="27" spans="2:5" x14ac:dyDescent="0.25">
      <c r="B27" s="2">
        <v>23</v>
      </c>
      <c r="C27" s="3" t="s">
        <v>99</v>
      </c>
      <c r="D27" s="4">
        <v>88</v>
      </c>
      <c r="E27" s="5" t="s">
        <v>156</v>
      </c>
    </row>
    <row r="28" spans="2:5" x14ac:dyDescent="0.25">
      <c r="B28" s="2">
        <v>24</v>
      </c>
      <c r="C28" s="3" t="s">
        <v>100</v>
      </c>
      <c r="D28" s="4">
        <v>89</v>
      </c>
      <c r="E28" s="5" t="s">
        <v>71</v>
      </c>
    </row>
    <row r="29" spans="2:5" x14ac:dyDescent="0.25">
      <c r="B29" s="2">
        <v>25</v>
      </c>
      <c r="C29" s="3" t="s">
        <v>101</v>
      </c>
      <c r="D29" s="4">
        <v>90</v>
      </c>
      <c r="E29" s="5" t="s">
        <v>157</v>
      </c>
    </row>
    <row r="30" spans="2:5" x14ac:dyDescent="0.25">
      <c r="B30" s="2">
        <v>26</v>
      </c>
      <c r="C30" s="3" t="s">
        <v>102</v>
      </c>
      <c r="D30" s="4">
        <v>91</v>
      </c>
      <c r="E30" s="5" t="s">
        <v>158</v>
      </c>
    </row>
    <row r="31" spans="2:5" x14ac:dyDescent="0.25">
      <c r="B31" s="2">
        <v>27</v>
      </c>
      <c r="C31" s="3" t="s">
        <v>103</v>
      </c>
      <c r="D31" s="4">
        <v>92</v>
      </c>
      <c r="E31" s="5" t="s">
        <v>159</v>
      </c>
    </row>
    <row r="32" spans="2:5" x14ac:dyDescent="0.25">
      <c r="B32" s="2">
        <v>28</v>
      </c>
      <c r="C32" s="3" t="s">
        <v>104</v>
      </c>
      <c r="D32" s="4">
        <v>93</v>
      </c>
      <c r="E32" s="5" t="s">
        <v>160</v>
      </c>
    </row>
    <row r="33" spans="2:5" x14ac:dyDescent="0.25">
      <c r="B33" s="2">
        <v>29</v>
      </c>
      <c r="C33" s="3" t="s">
        <v>105</v>
      </c>
      <c r="D33" s="4">
        <v>94</v>
      </c>
      <c r="E33" s="5" t="s">
        <v>161</v>
      </c>
    </row>
    <row r="34" spans="2:5" x14ac:dyDescent="0.25">
      <c r="B34" s="2">
        <v>30</v>
      </c>
      <c r="C34" s="3" t="s">
        <v>106</v>
      </c>
      <c r="D34" s="4">
        <v>95</v>
      </c>
      <c r="E34" s="5" t="s">
        <v>162</v>
      </c>
    </row>
    <row r="35" spans="2:5" x14ac:dyDescent="0.25">
      <c r="B35" s="2">
        <v>31</v>
      </c>
      <c r="C35" s="3" t="s">
        <v>61</v>
      </c>
      <c r="D35" s="4">
        <v>96</v>
      </c>
      <c r="E35" s="5" t="s">
        <v>163</v>
      </c>
    </row>
    <row r="36" spans="2:5" x14ac:dyDescent="0.25">
      <c r="B36" s="2">
        <v>32</v>
      </c>
      <c r="C36" s="3" t="s">
        <v>63</v>
      </c>
      <c r="D36" s="4">
        <v>97</v>
      </c>
      <c r="E36" s="5" t="s">
        <v>164</v>
      </c>
    </row>
    <row r="37" spans="2:5" x14ac:dyDescent="0.25">
      <c r="B37" s="2">
        <v>33</v>
      </c>
      <c r="C37" s="3" t="s">
        <v>107</v>
      </c>
      <c r="D37" s="4">
        <v>98</v>
      </c>
      <c r="E37" s="5" t="s">
        <v>165</v>
      </c>
    </row>
    <row r="38" spans="2:5" x14ac:dyDescent="0.25">
      <c r="B38" s="2">
        <v>34</v>
      </c>
      <c r="C38" s="3" t="s">
        <v>108</v>
      </c>
      <c r="D38" s="4">
        <v>99</v>
      </c>
      <c r="E38" s="5" t="s">
        <v>166</v>
      </c>
    </row>
    <row r="39" spans="2:5" x14ac:dyDescent="0.25">
      <c r="B39" s="2">
        <v>35</v>
      </c>
      <c r="C39" s="3" t="s">
        <v>64</v>
      </c>
      <c r="D39" s="4">
        <v>100</v>
      </c>
      <c r="E39" s="5" t="s">
        <v>167</v>
      </c>
    </row>
    <row r="40" spans="2:5" x14ac:dyDescent="0.25">
      <c r="B40" s="2">
        <v>36</v>
      </c>
      <c r="C40" s="3" t="s">
        <v>109</v>
      </c>
      <c r="D40" s="4">
        <v>101</v>
      </c>
      <c r="E40" s="5" t="s">
        <v>168</v>
      </c>
    </row>
    <row r="41" spans="2:5" x14ac:dyDescent="0.25">
      <c r="B41" s="2">
        <v>37</v>
      </c>
      <c r="C41" s="3" t="s">
        <v>110</v>
      </c>
      <c r="D41" s="4">
        <v>102</v>
      </c>
      <c r="E41" s="5" t="s">
        <v>169</v>
      </c>
    </row>
    <row r="42" spans="2:5" x14ac:dyDescent="0.25">
      <c r="B42" s="2">
        <v>38</v>
      </c>
      <c r="C42" s="3" t="s">
        <v>65</v>
      </c>
      <c r="D42" s="4">
        <v>103</v>
      </c>
      <c r="E42" s="5" t="s">
        <v>170</v>
      </c>
    </row>
    <row r="43" spans="2:5" x14ac:dyDescent="0.25">
      <c r="B43" s="2">
        <v>39</v>
      </c>
      <c r="C43" s="3" t="s">
        <v>66</v>
      </c>
      <c r="D43" s="4">
        <v>104</v>
      </c>
      <c r="E43" s="5" t="s">
        <v>171</v>
      </c>
    </row>
    <row r="44" spans="2:5" x14ac:dyDescent="0.25">
      <c r="B44" s="2">
        <v>40</v>
      </c>
      <c r="C44" s="3" t="s">
        <v>67</v>
      </c>
      <c r="D44" s="4">
        <v>105</v>
      </c>
      <c r="E44" s="5" t="s">
        <v>172</v>
      </c>
    </row>
    <row r="45" spans="2:5" x14ac:dyDescent="0.25">
      <c r="B45" s="2">
        <v>41</v>
      </c>
      <c r="C45" s="3" t="s">
        <v>111</v>
      </c>
      <c r="D45" s="4">
        <v>106</v>
      </c>
      <c r="E45" s="5" t="s">
        <v>173</v>
      </c>
    </row>
    <row r="46" spans="2:5" x14ac:dyDescent="0.25">
      <c r="B46" s="2">
        <v>42</v>
      </c>
      <c r="C46" s="3" t="s">
        <v>112</v>
      </c>
      <c r="D46" s="4">
        <v>107</v>
      </c>
      <c r="E46" s="5" t="s">
        <v>72</v>
      </c>
    </row>
    <row r="47" spans="2:5" x14ac:dyDescent="0.25">
      <c r="B47" s="2">
        <v>43</v>
      </c>
      <c r="C47" s="3" t="s">
        <v>113</v>
      </c>
      <c r="D47" s="4">
        <v>108</v>
      </c>
      <c r="E47" s="5" t="s">
        <v>73</v>
      </c>
    </row>
    <row r="48" spans="2:5" x14ac:dyDescent="0.25">
      <c r="B48" s="2">
        <v>44</v>
      </c>
      <c r="C48" s="3" t="s">
        <v>114</v>
      </c>
      <c r="D48" s="4">
        <v>109</v>
      </c>
      <c r="E48" s="5" t="s">
        <v>174</v>
      </c>
    </row>
    <row r="49" spans="2:5" x14ac:dyDescent="0.25">
      <c r="B49" s="2">
        <v>45</v>
      </c>
      <c r="C49" s="3" t="s">
        <v>115</v>
      </c>
      <c r="D49" s="4">
        <v>110</v>
      </c>
      <c r="E49" s="5" t="s">
        <v>175</v>
      </c>
    </row>
    <row r="50" spans="2:5" x14ac:dyDescent="0.25">
      <c r="B50" s="2">
        <v>46</v>
      </c>
      <c r="C50" s="3" t="s">
        <v>116</v>
      </c>
      <c r="D50" s="4">
        <v>111</v>
      </c>
      <c r="E50" s="5" t="s">
        <v>176</v>
      </c>
    </row>
    <row r="51" spans="2:5" x14ac:dyDescent="0.25">
      <c r="B51" s="2">
        <v>47</v>
      </c>
      <c r="C51" s="3" t="s">
        <v>117</v>
      </c>
      <c r="D51" s="4">
        <v>112</v>
      </c>
      <c r="E51" s="5" t="s">
        <v>74</v>
      </c>
    </row>
    <row r="52" spans="2:5" x14ac:dyDescent="0.25">
      <c r="B52" s="2">
        <v>48</v>
      </c>
      <c r="C52" s="3" t="s">
        <v>118</v>
      </c>
      <c r="D52" s="4">
        <v>113</v>
      </c>
      <c r="E52" s="5" t="s">
        <v>177</v>
      </c>
    </row>
    <row r="53" spans="2:5" x14ac:dyDescent="0.25">
      <c r="B53" s="2">
        <v>49</v>
      </c>
      <c r="C53" s="3" t="s">
        <v>119</v>
      </c>
      <c r="D53" s="4">
        <v>114</v>
      </c>
      <c r="E53" s="5" t="s">
        <v>178</v>
      </c>
    </row>
    <row r="54" spans="2:5" x14ac:dyDescent="0.25">
      <c r="B54" s="2">
        <v>50</v>
      </c>
      <c r="C54" s="3" t="s">
        <v>120</v>
      </c>
      <c r="D54" s="4">
        <v>115</v>
      </c>
      <c r="E54" s="5" t="s">
        <v>179</v>
      </c>
    </row>
    <row r="55" spans="2:5" x14ac:dyDescent="0.25">
      <c r="B55" s="2">
        <v>51</v>
      </c>
      <c r="C55" s="3" t="s">
        <v>121</v>
      </c>
      <c r="D55" s="4">
        <v>116</v>
      </c>
      <c r="E55" s="5" t="s">
        <v>75</v>
      </c>
    </row>
    <row r="56" spans="2:5" x14ac:dyDescent="0.25">
      <c r="B56" s="2">
        <v>52</v>
      </c>
      <c r="C56" s="3" t="s">
        <v>122</v>
      </c>
      <c r="D56" s="4">
        <v>117</v>
      </c>
      <c r="E56" s="5" t="s">
        <v>180</v>
      </c>
    </row>
    <row r="57" spans="2:5" x14ac:dyDescent="0.25">
      <c r="B57" s="2">
        <v>53</v>
      </c>
      <c r="C57" s="3" t="s">
        <v>69</v>
      </c>
      <c r="D57" s="4">
        <v>118</v>
      </c>
      <c r="E57" s="5" t="s">
        <v>181</v>
      </c>
    </row>
    <row r="58" spans="2:5" x14ac:dyDescent="0.25">
      <c r="B58" s="2">
        <v>54</v>
      </c>
      <c r="C58" s="3" t="s">
        <v>123</v>
      </c>
      <c r="D58" s="4">
        <v>119</v>
      </c>
      <c r="E58" s="5" t="s">
        <v>182</v>
      </c>
    </row>
    <row r="59" spans="2:5" x14ac:dyDescent="0.25">
      <c r="B59" s="2">
        <v>55</v>
      </c>
      <c r="C59" s="3" t="s">
        <v>124</v>
      </c>
      <c r="D59" s="4">
        <v>120</v>
      </c>
      <c r="E59" s="5" t="s">
        <v>183</v>
      </c>
    </row>
    <row r="60" spans="2:5" x14ac:dyDescent="0.25">
      <c r="B60" s="2">
        <v>56</v>
      </c>
      <c r="C60" s="3" t="s">
        <v>125</v>
      </c>
      <c r="D60" s="4">
        <v>121</v>
      </c>
      <c r="E60" s="5" t="s">
        <v>184</v>
      </c>
    </row>
    <row r="61" spans="2:5" x14ac:dyDescent="0.25">
      <c r="B61" s="2">
        <v>57</v>
      </c>
      <c r="C61" s="3" t="s">
        <v>126</v>
      </c>
      <c r="D61" s="4">
        <v>122</v>
      </c>
      <c r="E61" s="5" t="s">
        <v>185</v>
      </c>
    </row>
    <row r="62" spans="2:5" x14ac:dyDescent="0.25">
      <c r="B62" s="2">
        <v>58</v>
      </c>
      <c r="C62" s="3" t="s">
        <v>70</v>
      </c>
      <c r="D62" s="4">
        <v>123</v>
      </c>
      <c r="E62" s="5" t="s">
        <v>186</v>
      </c>
    </row>
    <row r="63" spans="2:5" x14ac:dyDescent="0.25">
      <c r="B63" s="2">
        <v>59</v>
      </c>
      <c r="C63" s="3" t="s">
        <v>127</v>
      </c>
      <c r="D63" s="4">
        <v>124</v>
      </c>
      <c r="E63" s="5" t="s">
        <v>76</v>
      </c>
    </row>
    <row r="64" spans="2:5" x14ac:dyDescent="0.25">
      <c r="B64" s="2">
        <v>60</v>
      </c>
      <c r="C64" s="3" t="s">
        <v>128</v>
      </c>
      <c r="D64" s="4">
        <v>125</v>
      </c>
      <c r="E64" s="5" t="s">
        <v>187</v>
      </c>
    </row>
    <row r="65" spans="2:5" x14ac:dyDescent="0.25">
      <c r="B65" s="2">
        <v>61</v>
      </c>
      <c r="C65" s="3" t="s">
        <v>129</v>
      </c>
      <c r="D65" s="4">
        <v>126</v>
      </c>
      <c r="E65" s="5" t="s">
        <v>188</v>
      </c>
    </row>
    <row r="66" spans="2:5" x14ac:dyDescent="0.25">
      <c r="B66" s="2">
        <v>62</v>
      </c>
      <c r="C66" s="3" t="s">
        <v>130</v>
      </c>
      <c r="D66" s="4">
        <v>127</v>
      </c>
      <c r="E66" s="5" t="s">
        <v>77</v>
      </c>
    </row>
    <row r="67" spans="2:5" x14ac:dyDescent="0.25">
      <c r="B67" s="2">
        <v>63</v>
      </c>
      <c r="C67" s="3" t="s">
        <v>131</v>
      </c>
      <c r="D67" s="4">
        <v>128</v>
      </c>
      <c r="E67" s="5" t="s">
        <v>189</v>
      </c>
    </row>
    <row r="68" spans="2:5" x14ac:dyDescent="0.25">
      <c r="B68" s="2">
        <v>64</v>
      </c>
      <c r="C68" s="3" t="s">
        <v>132</v>
      </c>
      <c r="D68" s="4">
        <v>129</v>
      </c>
      <c r="E68" s="5" t="s">
        <v>78</v>
      </c>
    </row>
    <row r="69" spans="2:5" x14ac:dyDescent="0.25">
      <c r="B69" s="2">
        <v>65</v>
      </c>
      <c r="C69" s="3" t="s">
        <v>133</v>
      </c>
      <c r="D69" s="4">
        <v>130</v>
      </c>
      <c r="E69" s="5" t="s">
        <v>190</v>
      </c>
    </row>
    <row r="70" spans="2:5" ht="15.75" thickBot="1" x14ac:dyDescent="0.3">
      <c r="B70" s="11"/>
      <c r="C70" s="10"/>
      <c r="D70" s="11"/>
      <c r="E70" s="10"/>
    </row>
  </sheetData>
  <mergeCells count="2">
    <mergeCell ref="C2:E2"/>
    <mergeCell ref="C3:E3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2024-07-10T15:10:59Z</cp:lastPrinted>
  <dcterms:created xsi:type="dcterms:W3CDTF">2022-07-11T13:01:47Z</dcterms:created>
  <dcterms:modified xsi:type="dcterms:W3CDTF">2024-07-10T15:34:30Z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