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13_ncr:1_{A5CF6214-5BD6-4C26-86DA-F2BF70F3223E}" xr6:coauthVersionLast="47" xr6:coauthVersionMax="47" xr10:uidLastSave="{00000000-0000-0000-0000-000000000000}"/>
  <bookViews>
    <workbookView xWindow="-120" yWindow="-120" windowWidth="20730" windowHeight="11160" tabRatio="601" xr2:uid="{00000000-000D-0000-FFFF-FFFF00000000}"/>
  </bookViews>
  <sheets>
    <sheet name="MARZO 2023" sheetId="8" r:id="rId1"/>
  </sheets>
  <calcPr calcId="191029"/>
</workbook>
</file>

<file path=xl/calcChain.xml><?xml version="1.0" encoding="utf-8"?>
<calcChain xmlns="http://schemas.openxmlformats.org/spreadsheetml/2006/main">
  <c r="H29" i="8" l="1"/>
  <c r="G29" i="8"/>
  <c r="I18" i="8" l="1"/>
  <c r="I19" i="8" s="1"/>
  <c r="I20" i="8" s="1"/>
  <c r="I21" i="8" s="1"/>
  <c r="I22" i="8" s="1"/>
  <c r="I23" i="8" s="1"/>
  <c r="I24" i="8" s="1"/>
  <c r="I25" i="8" s="1"/>
  <c r="I26" i="8" s="1"/>
  <c r="I27" i="8" s="1"/>
  <c r="I28" i="8" s="1"/>
</calcChain>
</file>

<file path=xl/sharedStrings.xml><?xml version="1.0" encoding="utf-8"?>
<sst xmlns="http://schemas.openxmlformats.org/spreadsheetml/2006/main" count="44" uniqueCount="44">
  <si>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</si>
  <si>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</si>
  <si>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</si>
  <si>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</si>
  <si>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</si>
  <si>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</si>
  <si>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</si>
  <si>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</si>
  <si>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</si>
  <si>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</si>
  <si>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</si>
  <si>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</si>
  <si>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</si>
  <si>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</si>
  <si>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</si>
  <si>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</si>
  <si>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</si>
  <si>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</si>
  <si>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</si>
  <si>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</si>
  <si>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</si>
  <si>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</si>
  <si>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</si>
  <si>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</si>
  <si>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</si>
  <si>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</si>
  <si>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</si>
  <si>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2023</t>
  </si>
  <si>
    <t>AL 31 DE MARZO DEL 2023</t>
  </si>
  <si>
    <t>MARZO</t>
  </si>
  <si>
    <t xml:space="preserve"> BALANCE AL 28 DE FEBRERO, 2023</t>
  </si>
  <si>
    <t xml:space="preserve">DEPOSITO </t>
  </si>
  <si>
    <t>TRANSFERENCIA (pago viáticos al personal designado por la División de Contabilidad que se trasladó a la Regionales de este CND, en las provincias de Santiago, San Francisco de Macorís y Barahona a realizar el etiquetado por la Dirección General de Bienes Nacionales(DGBN) de activos fijos de este CND, en fechas 23 y 24/02/2023)</t>
  </si>
  <si>
    <t>CAMI CONSTRUCTORA, SRL (pago alquiler oficina Regional (II)  Valdesia (San Cristobal) del CND, correspondiente al mes de Enero/2023)</t>
  </si>
  <si>
    <t>COLECTOR DE IMPUESTOS INTERNOS (pago retenciones del 5% del ISR realizadas mediante cheques a proveedores del Estado, correspondientes al mes de Diciembre/2022)</t>
  </si>
  <si>
    <t>COLECTOR DE IMPUESTOS INTERNOS (pago retenciones del 5% del ISR realizadas mediante cheques a proveedores del Estado, correspondientes al mes de Enero/2023).</t>
  </si>
  <si>
    <t>DANAIA ELIZABETH ZORRILLA RAMIREZ (reposición del fondo de caja chica SEDE central de este CND comprobantes del 18959 al 18995).</t>
  </si>
  <si>
    <t>DEPÓSITO (aporte Central Romana correspondiente al mes de marzo/2023).</t>
  </si>
  <si>
    <t>RADIO CENTRO SAS (compra de electrodomésticos para la cocina de este Consejo Nacional de Drogas, según orden de compras CND-2023-00011).</t>
  </si>
  <si>
    <t>COMISIONES Y CARGOS BANCARIOS</t>
  </si>
  <si>
    <t>VARIOS</t>
  </si>
  <si>
    <t>NOTA DE DEBITO (consumo tarjeta visa corporativa asignada al presidente de este Consejo Nacional de Drogas).</t>
  </si>
  <si>
    <t>WELLINGTON CARLOS DIAZ PAEZ (compra de una (01) corona de flores para honrar la memoria del SR. Ciriáco Frías, abuelo de la señorita Estefany Acosta Frías, colaboradora de este Consejo Nacional de Drogas).</t>
  </si>
  <si>
    <t>1677 AL 1679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</si>
</sst>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0">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0" fontId="15" fillId="0" borderId="22" xfId="0" applyFont="1" applyBorder="1" applyAlignment="1">
      <alignment horizontal="left" vertical="center" wrapText="1"/>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xf numFmtId="4" fontId="17" fillId="3" borderId="23" xfId="0" applyNumberFormat="1" applyFont="1" applyFill="1" applyBorder="1" applyAlignment="1" applyProtection="1">
      <alignment horizontal="right" vertical="center" wrapText="1"/>
      <protection locked="0"/>
    </xf>
    <xf numFmtId="4" fontId="11" fillId="3" borderId="23" xfId="0" applyNumberFormat="1" applyFont="1" applyFill="1" applyBorder="1" applyAlignment="1" applyProtection="1">
      <alignment horizontal="right" vertical="center" wrapText="1"/>
      <protection locked="0"/>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352425</xdr:colOff>
      <xdr:row>0</xdr:row>
      <xdr:rowOff>133350</xdr:rowOff>
    </xdr:from>
    <xdr:to>
      <xdr:col>8</xdr:col>
      <xdr:colOff>419100</xdr:colOff>
      <xdr:row>4</xdr:row>
      <xdr:rowOff>66675</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133350"/>
          <a:ext cx="981075" cy="885825"/>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1"/>
  <sheetViews>
    <sheetView tabSelected="1" workbookViewId="0">
      <selection activeCell="E27" sqref="E27"/>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4" t="s">
        <v>0</v>
      </c>
      <c r="C2" s="54"/>
      <c r="D2" s="54"/>
      <c r="E2" s="54"/>
      <c r="F2" s="54"/>
      <c r="G2" s="54"/>
      <c r="H2" s="54"/>
      <c r="I2" s="54"/>
    </row>
    <row r="3" spans="1:11" x14ac:dyDescent="0.25">
      <c r="B3" s="58" t="s">
        <v>1</v>
      </c>
      <c r="C3" s="58"/>
      <c r="D3" s="58"/>
      <c r="E3" s="58"/>
      <c r="F3" s="58"/>
      <c r="G3" s="58"/>
      <c r="H3" s="58"/>
      <c r="I3" s="58"/>
    </row>
    <row r="4" spans="1:11" ht="22.5" customHeight="1" x14ac:dyDescent="0.25">
      <c r="A4" s="50"/>
      <c r="B4" s="65" t="s">
        <v>25</v>
      </c>
      <c r="C4" s="65"/>
      <c r="D4" s="65"/>
      <c r="E4" s="65"/>
      <c r="F4" s="65"/>
      <c r="G4" s="65"/>
      <c r="H4" s="65"/>
      <c r="I4" s="65"/>
    </row>
    <row r="5" spans="1:11" ht="15" customHeight="1" x14ac:dyDescent="0.25">
      <c r="B5" s="65" t="s">
        <v>26</v>
      </c>
      <c r="C5" s="65"/>
      <c r="D5" s="65"/>
      <c r="E5" s="65"/>
      <c r="F5" s="65"/>
      <c r="G5" s="65"/>
      <c r="H5" s="65"/>
      <c r="I5" s="65"/>
    </row>
    <row r="6" spans="1:11" x14ac:dyDescent="0.25">
      <c r="B6" s="58"/>
      <c r="C6" s="58"/>
      <c r="D6" s="58"/>
      <c r="E6" s="58"/>
      <c r="F6" s="58"/>
      <c r="G6" s="58"/>
      <c r="H6" s="58"/>
      <c r="I6" s="58"/>
    </row>
    <row r="7" spans="1:11" ht="19.5" x14ac:dyDescent="0.25">
      <c r="B7" s="59" t="s">
        <v>2</v>
      </c>
      <c r="C7" s="59"/>
      <c r="D7" s="59"/>
      <c r="E7" s="59"/>
      <c r="F7" s="59"/>
      <c r="G7" s="59"/>
      <c r="H7" s="59"/>
      <c r="I7" s="59"/>
    </row>
    <row r="8" spans="1:11" x14ac:dyDescent="0.25">
      <c r="B8" s="60" t="s">
        <v>3</v>
      </c>
      <c r="C8" s="60"/>
      <c r="D8" s="60"/>
      <c r="E8" s="60"/>
      <c r="F8" s="60"/>
      <c r="G8" s="60"/>
      <c r="H8" s="60"/>
      <c r="I8" s="60"/>
    </row>
    <row r="9" spans="1:11" ht="20.25" thickBot="1" x14ac:dyDescent="0.3">
      <c r="B9" s="59" t="s">
        <v>28</v>
      </c>
      <c r="C9" s="59"/>
      <c r="D9" s="59"/>
      <c r="E9" s="59"/>
      <c r="F9" s="59"/>
      <c r="G9" s="59"/>
      <c r="H9" s="59"/>
      <c r="I9" s="59"/>
    </row>
    <row r="10" spans="1:11" ht="21" x14ac:dyDescent="0.25">
      <c r="B10" s="1"/>
      <c r="C10" s="2"/>
      <c r="D10" s="3"/>
      <c r="E10" s="2"/>
      <c r="F10" s="2"/>
      <c r="G10" s="2"/>
      <c r="H10" s="2"/>
      <c r="I10" s="4"/>
    </row>
    <row r="11" spans="1:11" ht="15.75" thickBot="1" x14ac:dyDescent="0.3">
      <c r="B11" s="61" t="s">
        <v>27</v>
      </c>
      <c r="C11" s="62"/>
      <c r="D11" s="62"/>
      <c r="E11" s="63"/>
      <c r="F11" s="62"/>
      <c r="G11" s="62"/>
      <c r="H11" s="62"/>
      <c r="I11" s="64"/>
      <c r="K11" s="36"/>
    </row>
    <row r="12" spans="1:11" x14ac:dyDescent="0.25">
      <c r="B12" s="30"/>
      <c r="C12" s="31"/>
      <c r="D12" s="30"/>
      <c r="E12" s="33" t="s">
        <v>21</v>
      </c>
      <c r="F12" s="6"/>
      <c r="G12" s="55" t="s">
        <v>4</v>
      </c>
      <c r="H12" s="56"/>
      <c r="I12" s="57"/>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29</v>
      </c>
      <c r="C16" s="16"/>
      <c r="D16" s="17"/>
      <c r="E16" s="18"/>
      <c r="F16" s="20"/>
      <c r="G16" s="19"/>
      <c r="H16" s="39"/>
      <c r="I16" s="43"/>
    </row>
    <row r="17" spans="2:9" x14ac:dyDescent="0.25">
      <c r="B17" s="48" t="s">
        <v>12</v>
      </c>
      <c r="C17" s="29"/>
      <c r="D17" s="26" t="s">
        <v>30</v>
      </c>
      <c r="E17" s="23"/>
      <c r="F17" s="24"/>
      <c r="G17" s="25"/>
      <c r="H17" s="40"/>
      <c r="I17" s="44">
        <v>340388.81</v>
      </c>
    </row>
    <row r="18" spans="2:9" ht="89.25" x14ac:dyDescent="0.25">
      <c r="B18" s="48"/>
      <c r="C18" s="23">
        <v>1</v>
      </c>
      <c r="D18" s="22" t="s">
        <v>32</v>
      </c>
      <c r="E18" s="23" t="s">
        <v>43</v>
      </c>
      <c r="F18" s="24"/>
      <c r="G18" s="68">
        <v>5300</v>
      </c>
      <c r="H18" s="47"/>
      <c r="I18" s="52">
        <f>+I17-G18+H18</f>
        <v>335088.81</v>
      </c>
    </row>
    <row r="19" spans="2:9" x14ac:dyDescent="0.25">
      <c r="B19" s="48"/>
      <c r="C19" s="23">
        <v>2</v>
      </c>
      <c r="D19" s="22" t="s">
        <v>31</v>
      </c>
      <c r="E19" s="23">
        <v>158</v>
      </c>
      <c r="F19" s="24"/>
      <c r="G19" s="69"/>
      <c r="H19" s="47">
        <v>15000.75</v>
      </c>
      <c r="I19" s="52">
        <f t="shared" ref="I19:I28" si="0">+I18-G19+H19</f>
        <v>350089.56</v>
      </c>
    </row>
    <row r="20" spans="2:9" ht="45" customHeight="1" x14ac:dyDescent="0.25">
      <c r="B20" s="48"/>
      <c r="C20" s="23">
        <v>3</v>
      </c>
      <c r="D20" s="22" t="s">
        <v>33</v>
      </c>
      <c r="E20" s="23">
        <v>79572</v>
      </c>
      <c r="F20" s="24"/>
      <c r="G20" s="68">
        <v>14364.41</v>
      </c>
      <c r="H20" s="47"/>
      <c r="I20" s="52">
        <f t="shared" si="0"/>
        <v>335725.15</v>
      </c>
    </row>
    <row r="21" spans="2:9" ht="58.5" customHeight="1" x14ac:dyDescent="0.25">
      <c r="B21" s="48"/>
      <c r="C21" s="23">
        <v>7</v>
      </c>
      <c r="D21" s="22" t="s">
        <v>34</v>
      </c>
      <c r="E21" s="23">
        <v>79573</v>
      </c>
      <c r="F21" s="24"/>
      <c r="G21" s="68">
        <v>2352.75</v>
      </c>
      <c r="H21" s="47"/>
      <c r="I21" s="52">
        <f t="shared" si="0"/>
        <v>333372.40000000002</v>
      </c>
    </row>
    <row r="22" spans="2:9" ht="59.25" customHeight="1" x14ac:dyDescent="0.25">
      <c r="B22" s="48"/>
      <c r="C22" s="23">
        <v>7</v>
      </c>
      <c r="D22" s="22" t="s">
        <v>35</v>
      </c>
      <c r="E22" s="23">
        <v>79574</v>
      </c>
      <c r="F22" s="24"/>
      <c r="G22" s="68">
        <v>270</v>
      </c>
      <c r="H22" s="47"/>
      <c r="I22" s="52">
        <f t="shared" si="0"/>
        <v>333102.40000000002</v>
      </c>
    </row>
    <row r="23" spans="2:9" ht="42.75" customHeight="1" x14ac:dyDescent="0.25">
      <c r="B23" s="48"/>
      <c r="C23" s="23">
        <v>8</v>
      </c>
      <c r="D23" s="22" t="s">
        <v>36</v>
      </c>
      <c r="E23" s="23">
        <v>79575</v>
      </c>
      <c r="F23" s="24"/>
      <c r="G23" s="68">
        <v>36261.53</v>
      </c>
      <c r="H23" s="47"/>
      <c r="I23" s="52">
        <f t="shared" si="0"/>
        <v>296840.87</v>
      </c>
    </row>
    <row r="24" spans="2:9" ht="42" customHeight="1" x14ac:dyDescent="0.25">
      <c r="B24" s="48"/>
      <c r="C24" s="23">
        <v>20</v>
      </c>
      <c r="D24" s="22" t="s">
        <v>38</v>
      </c>
      <c r="E24" s="23">
        <v>79576</v>
      </c>
      <c r="F24" s="24"/>
      <c r="G24" s="68">
        <v>50940.01</v>
      </c>
      <c r="H24" s="47"/>
      <c r="I24" s="52">
        <f t="shared" si="0"/>
        <v>245900.86</v>
      </c>
    </row>
    <row r="25" spans="2:9" ht="42" customHeight="1" x14ac:dyDescent="0.25">
      <c r="B25" s="48"/>
      <c r="C25" s="23">
        <v>24</v>
      </c>
      <c r="D25" s="22" t="s">
        <v>41</v>
      </c>
      <c r="E25" s="23">
        <v>211</v>
      </c>
      <c r="F25" s="24"/>
      <c r="G25" s="68">
        <v>2000</v>
      </c>
      <c r="H25" s="47"/>
      <c r="I25" s="52">
        <f t="shared" si="0"/>
        <v>243900.86</v>
      </c>
    </row>
    <row r="26" spans="2:9" ht="63.75" x14ac:dyDescent="0.25">
      <c r="B26" s="48"/>
      <c r="C26" s="23">
        <v>29</v>
      </c>
      <c r="D26" s="22" t="s">
        <v>42</v>
      </c>
      <c r="E26" s="23">
        <v>79577</v>
      </c>
      <c r="F26" s="24"/>
      <c r="G26" s="68">
        <v>11305</v>
      </c>
      <c r="H26" s="47"/>
      <c r="I26" s="52">
        <f t="shared" si="0"/>
        <v>232595.86</v>
      </c>
    </row>
    <row r="27" spans="2:9" ht="28.5" customHeight="1" x14ac:dyDescent="0.25">
      <c r="B27" s="48"/>
      <c r="C27" s="23">
        <v>30</v>
      </c>
      <c r="D27" s="51" t="s">
        <v>37</v>
      </c>
      <c r="E27" s="23">
        <v>159</v>
      </c>
      <c r="F27" s="24"/>
      <c r="G27" s="68"/>
      <c r="H27" s="47">
        <v>5000</v>
      </c>
      <c r="I27" s="52">
        <f t="shared" si="0"/>
        <v>237595.86</v>
      </c>
    </row>
    <row r="28" spans="2:9" ht="19.5" customHeight="1" x14ac:dyDescent="0.25">
      <c r="B28" s="48"/>
      <c r="C28" s="23">
        <v>31</v>
      </c>
      <c r="D28" s="51" t="s">
        <v>39</v>
      </c>
      <c r="E28" s="23" t="s">
        <v>40</v>
      </c>
      <c r="F28" s="24"/>
      <c r="G28" s="68">
        <v>842.24</v>
      </c>
      <c r="H28" s="47"/>
      <c r="I28" s="52">
        <f t="shared" si="0"/>
        <v>236753.62</v>
      </c>
    </row>
    <row r="29" spans="2:9" ht="20.25" customHeight="1" x14ac:dyDescent="0.25">
      <c r="B29" s="48"/>
      <c r="C29" s="53"/>
      <c r="D29" s="26" t="s">
        <v>22</v>
      </c>
      <c r="E29" s="37"/>
      <c r="F29" s="27"/>
      <c r="G29" s="28">
        <f>SUM(G18:G28)</f>
        <v>123635.94000000002</v>
      </c>
      <c r="H29" s="28">
        <f>SUM(H18:H28)</f>
        <v>20000.75</v>
      </c>
      <c r="I29" s="44"/>
    </row>
    <row r="30" spans="2:9" ht="18" customHeight="1" x14ac:dyDescent="0.25">
      <c r="G30" s="32"/>
    </row>
    <row r="31" spans="2:9" ht="25.5" customHeight="1" x14ac:dyDescent="0.25"/>
    <row r="35" spans="2:9" x14ac:dyDescent="0.25">
      <c r="B35" s="45" t="s">
        <v>13</v>
      </c>
      <c r="C35" s="45"/>
      <c r="D35" s="66" t="s">
        <v>14</v>
      </c>
      <c r="E35" s="66"/>
      <c r="G35" s="66" t="s">
        <v>16</v>
      </c>
      <c r="H35" s="66"/>
      <c r="I35" s="66"/>
    </row>
    <row r="36" spans="2:9" x14ac:dyDescent="0.25">
      <c r="B36" s="46" t="s">
        <v>23</v>
      </c>
      <c r="C36" s="46"/>
      <c r="D36" s="67" t="s">
        <v>15</v>
      </c>
      <c r="E36" s="67"/>
      <c r="G36" s="67" t="s">
        <v>24</v>
      </c>
      <c r="H36" s="67"/>
      <c r="I36" s="67"/>
    </row>
    <row r="37" spans="2:9" x14ac:dyDescent="0.25">
      <c r="B37" s="45" t="s">
        <v>19</v>
      </c>
      <c r="C37" s="45"/>
      <c r="D37" s="66" t="s">
        <v>20</v>
      </c>
      <c r="E37" s="66"/>
      <c r="G37" s="66" t="s">
        <v>18</v>
      </c>
      <c r="H37" s="66"/>
      <c r="I37" s="66"/>
    </row>
    <row r="38" spans="2:9" x14ac:dyDescent="0.25">
      <c r="D38" s="21"/>
    </row>
    <row r="41" spans="2:9" x14ac:dyDescent="0.25">
      <c r="D41" s="21"/>
    </row>
  </sheetData>
  <mergeCells count="16">
    <mergeCell ref="G35:I35"/>
    <mergeCell ref="G36:I36"/>
    <mergeCell ref="G37:I37"/>
    <mergeCell ref="D35:E35"/>
    <mergeCell ref="D36:E36"/>
    <mergeCell ref="D37:E37"/>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2023-04-09T15:22:28Z</dcterms:modified>
</cp:coreProperties>
</file>