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47631022-5210-44C9-88AA-918B122C9B0E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meAA" sheetId="8" r:id="rId1"/>
  </sheets>
  <calcPr calcId="191029"/>
</workbook>
</file>

<file path=xl/calcChain.xml><?xml version="1.0" encoding="utf-8"?>
<calcChain xmlns="http://schemas.openxmlformats.org/spreadsheetml/2006/main">
  <c r="G30" i="8" l="1"/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H30" i="8" l="1"/>
</calcChain>
</file>

<file path=xl/sharedStrings.xml><?xml version="1.0" encoding="utf-8"?>
<sst xmlns="http://schemas.openxmlformats.org/spreadsheetml/2006/main" count="44" uniqueCount="44">
  <si>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</si>
  <si>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</si>
  <si>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</si>
  <si>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</si>
  <si>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</si>
  <si>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</si>
  <si>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</si>
  <si>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</si>
  <si>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</si>
  <si>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</si>
  <si>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</si>
  <si>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</si>
  <si>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</si>
  <si>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</si>
  <si>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</si>
  <si>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</si>
  <si>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</si>
  <si>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</si>
  <si>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</si>
  <si>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</si>
  <si>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</si>
  <si>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</si>
  <si>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</si>
  <si>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</si>
  <si>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</si>
  <si>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</si>
  <si>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</si>
  <si>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LIBRO DIARIO DE BANCO AÑO 2023</t>
  </si>
  <si>
    <t>COMISIONES Y CARGOS BANCARIOS</t>
  </si>
  <si>
    <t>Varios</t>
  </si>
  <si>
    <t>AL 31 DE AGOSTO DEL 2023</t>
  </si>
  <si>
    <t>AGOSTO</t>
  </si>
  <si>
    <t xml:space="preserve"> BALANCE AL 31 DE JULIO, 2023</t>
  </si>
  <si>
    <t>DEPÓSITO (aporte Central Romana correspondiente al mes de agosto/2023).</t>
  </si>
  <si>
    <t>DANIA ELIZABETH ZORRILLA RAMIREZ (reposición del fondo de caja chica SEDE central de este Consejo Nacional de Drogas, comprobantes del 19142 al 19176)</t>
  </si>
  <si>
    <t>SLING DOMINICANA, SRL (pago servicio de limpieza profunda y brillado de los pisos de la planta principal y el sótano de este Consejo Nacional de Drgas).</t>
  </si>
  <si>
    <t>CAMI CONSTRUCTORA, SRL (pago alquiler del local Regional Valdesia San Cristobal de este Consejo Nacional de Drogas, corresp. Al mes de Junio/2023).</t>
  </si>
  <si>
    <t>SLING DOMINICANA, SRL (compra de (01) mesa redonda de hierro y tope de cristal de 60 pulgadasde diámetro  para el loby y (01) credenza para el Despacho Presidencial de este Consejo Nacional de Drogas).</t>
  </si>
  <si>
    <t>MUEBLES &amp; EQUIPOS PARA OFIC. LEON GONZALEZ, SRL (compra de mobiliarios para las Regionales Cibao Sur La Vega, Valdesia San Cristobal y Yuna Romana, la altagracia).</t>
  </si>
  <si>
    <t>WATXON INVESTMENTS, S.R.L (compra de gomas y tuercas para vehiculo toyota placa EL02707, asignado a la Sección de Compras, (02)computadoras completas y (01) impresora para las Regionales Ozama Metropolitana y Cibao Sur la Vega y adornos navideños para el despacho presidencial del CND, compra e instalción del sensor de temperatura y microconrolador 7320 para la planta electrica).</t>
  </si>
  <si>
    <t>ADRIANA RUBIO FELIZ (Reposición del fondo de caja chica Regional Enriquillo Barahona de este Consejo Barahona comprobantes del 2350 al 2370).</t>
  </si>
  <si>
    <t xml:space="preserve">DEPOSITO (donación Alcaldía San Cristobal) </t>
  </si>
  <si>
    <t>DEBITO (pago consumo tarjeta corporativa en el mes de Julio/2023).</t>
  </si>
  <si>
    <t>INGRESO POR TRANSFERENCIA INTERNA (para cubrir gastos correspondientes al mes de agosto/2023).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</si>
</sst>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7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23" fillId="0" borderId="30" xfId="0" applyNumberFormat="1" applyFont="1" applyBorder="1" applyAlignment="1">
      <alignment horizontal="right" wrapText="1"/>
    </xf>
    <xf numFmtId="49" fontId="14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371475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10287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2"/>
  <sheetViews>
    <sheetView tabSelected="1" topLeftCell="A31" workbookViewId="0">
      <selection activeCell="C34" sqref="C34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50"/>
      <c r="B4" s="65" t="s">
        <v>25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26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30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27</v>
      </c>
      <c r="C11" s="62"/>
      <c r="D11" s="62"/>
      <c r="E11" s="63"/>
      <c r="F11" s="62"/>
      <c r="G11" s="62"/>
      <c r="H11" s="62"/>
      <c r="I11" s="64"/>
      <c r="K11" s="36"/>
    </row>
    <row r="12" spans="1:11" x14ac:dyDescent="0.25">
      <c r="B12" s="30"/>
      <c r="C12" s="31"/>
      <c r="D12" s="30"/>
      <c r="E12" s="33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34" t="s">
        <v>5</v>
      </c>
      <c r="F13" s="8"/>
      <c r="G13" s="11"/>
      <c r="H13" s="12"/>
      <c r="I13" s="41"/>
    </row>
    <row r="14" spans="1:11" ht="15.75" thickBot="1" x14ac:dyDescent="0.3">
      <c r="B14" s="11"/>
      <c r="C14" s="12"/>
      <c r="D14" s="7"/>
      <c r="E14" s="35"/>
      <c r="F14" s="8"/>
      <c r="G14" s="5" t="s">
        <v>6</v>
      </c>
      <c r="H14" s="38" t="s">
        <v>7</v>
      </c>
      <c r="I14" s="13" t="s">
        <v>8</v>
      </c>
    </row>
    <row r="15" spans="1:11" x14ac:dyDescent="0.25">
      <c r="B15" s="14" t="s">
        <v>9</v>
      </c>
      <c r="C15" s="15" t="s">
        <v>10</v>
      </c>
      <c r="D15" s="5" t="s">
        <v>17</v>
      </c>
      <c r="E15" s="10"/>
      <c r="F15" s="8"/>
      <c r="G15" s="9" t="s">
        <v>11</v>
      </c>
      <c r="H15" s="15"/>
      <c r="I15" s="42"/>
    </row>
    <row r="16" spans="1:11" ht="18.75" customHeight="1" x14ac:dyDescent="0.25">
      <c r="B16" s="49" t="s">
        <v>31</v>
      </c>
      <c r="C16" s="16"/>
      <c r="D16" s="17"/>
      <c r="E16" s="18"/>
      <c r="F16" s="20"/>
      <c r="G16" s="19"/>
      <c r="H16" s="39"/>
      <c r="I16" s="43"/>
    </row>
    <row r="17" spans="2:9" x14ac:dyDescent="0.25">
      <c r="B17" s="48" t="s">
        <v>12</v>
      </c>
      <c r="C17" s="29"/>
      <c r="D17" s="26" t="s">
        <v>32</v>
      </c>
      <c r="E17" s="23"/>
      <c r="F17" s="24"/>
      <c r="G17" s="25"/>
      <c r="H17" s="40"/>
      <c r="I17" s="44">
        <v>103930.47</v>
      </c>
    </row>
    <row r="18" spans="2:9" ht="42" customHeight="1" x14ac:dyDescent="0.25">
      <c r="B18" s="48"/>
      <c r="C18" s="23">
        <v>9</v>
      </c>
      <c r="D18" s="22" t="s">
        <v>34</v>
      </c>
      <c r="E18" s="23">
        <v>79594</v>
      </c>
      <c r="F18" s="24"/>
      <c r="G18" s="51">
        <v>39258.67</v>
      </c>
      <c r="H18" s="47"/>
      <c r="I18" s="52">
        <f>+I17-G18+H18</f>
        <v>64671.8</v>
      </c>
    </row>
    <row r="19" spans="2:9" ht="42.75" customHeight="1" x14ac:dyDescent="0.25">
      <c r="B19" s="48"/>
      <c r="C19" s="23">
        <v>10</v>
      </c>
      <c r="D19" s="22" t="s">
        <v>35</v>
      </c>
      <c r="E19" s="23">
        <v>79595</v>
      </c>
      <c r="F19" s="24"/>
      <c r="G19" s="51">
        <v>45200</v>
      </c>
      <c r="H19" s="47"/>
      <c r="I19" s="52">
        <f t="shared" ref="I19:I29" si="0">+I18-G19+H19</f>
        <v>19471.800000000003</v>
      </c>
    </row>
    <row r="20" spans="2:9" ht="21" customHeight="1" x14ac:dyDescent="0.25">
      <c r="B20" s="48"/>
      <c r="C20" s="23">
        <v>11</v>
      </c>
      <c r="D20" s="22" t="s">
        <v>41</v>
      </c>
      <c r="E20" s="23">
        <v>171</v>
      </c>
      <c r="F20" s="24"/>
      <c r="G20" s="51"/>
      <c r="H20" s="47">
        <v>15000</v>
      </c>
      <c r="I20" s="52">
        <f t="shared" si="0"/>
        <v>34471.800000000003</v>
      </c>
    </row>
    <row r="21" spans="2:9" ht="33" customHeight="1" x14ac:dyDescent="0.25">
      <c r="B21" s="48"/>
      <c r="C21" s="23">
        <v>15</v>
      </c>
      <c r="D21" s="22" t="s">
        <v>43</v>
      </c>
      <c r="E21" s="23">
        <v>46</v>
      </c>
      <c r="F21" s="24"/>
      <c r="G21" s="51"/>
      <c r="H21" s="47">
        <v>2332724.81</v>
      </c>
      <c r="I21" s="52">
        <f t="shared" si="0"/>
        <v>2367196.61</v>
      </c>
    </row>
    <row r="22" spans="2:9" ht="35.25" customHeight="1" x14ac:dyDescent="0.25">
      <c r="B22" s="48"/>
      <c r="C22" s="23">
        <v>24</v>
      </c>
      <c r="D22" s="22" t="s">
        <v>42</v>
      </c>
      <c r="E22" s="23">
        <v>36</v>
      </c>
      <c r="F22" s="24"/>
      <c r="G22" s="51">
        <v>2819.93</v>
      </c>
      <c r="H22" s="47"/>
      <c r="I22" s="52">
        <f t="shared" si="0"/>
        <v>2364376.6799999997</v>
      </c>
    </row>
    <row r="23" spans="2:9" ht="42.75" customHeight="1" x14ac:dyDescent="0.25">
      <c r="B23" s="48"/>
      <c r="C23" s="23">
        <v>24</v>
      </c>
      <c r="D23" s="22" t="s">
        <v>36</v>
      </c>
      <c r="E23" s="23">
        <v>79596</v>
      </c>
      <c r="F23" s="24"/>
      <c r="G23" s="51">
        <v>14364.41</v>
      </c>
      <c r="H23" s="47"/>
      <c r="I23" s="52">
        <f t="shared" si="0"/>
        <v>2350012.2699999996</v>
      </c>
    </row>
    <row r="24" spans="2:9" ht="52.5" customHeight="1" x14ac:dyDescent="0.25">
      <c r="B24" s="48"/>
      <c r="C24" s="23">
        <v>25</v>
      </c>
      <c r="D24" s="22" t="s">
        <v>37</v>
      </c>
      <c r="E24" s="23">
        <v>79597</v>
      </c>
      <c r="F24" s="24"/>
      <c r="G24" s="51">
        <v>135600</v>
      </c>
      <c r="H24" s="47"/>
      <c r="I24" s="52">
        <f t="shared" si="0"/>
        <v>2214412.2699999996</v>
      </c>
    </row>
    <row r="25" spans="2:9" ht="57.75" customHeight="1" x14ac:dyDescent="0.25">
      <c r="B25" s="48"/>
      <c r="C25" s="23">
        <v>25</v>
      </c>
      <c r="D25" s="22" t="s">
        <v>38</v>
      </c>
      <c r="E25" s="23">
        <v>79598</v>
      </c>
      <c r="F25" s="24"/>
      <c r="G25" s="51">
        <v>191478.5</v>
      </c>
      <c r="H25" s="47"/>
      <c r="I25" s="52">
        <f t="shared" si="0"/>
        <v>2022933.7699999996</v>
      </c>
    </row>
    <row r="26" spans="2:9" ht="106.5" customHeight="1" x14ac:dyDescent="0.25">
      <c r="B26" s="48"/>
      <c r="C26" s="23">
        <v>25</v>
      </c>
      <c r="D26" s="22" t="s">
        <v>39</v>
      </c>
      <c r="E26" s="23">
        <v>79599</v>
      </c>
      <c r="F26" s="24"/>
      <c r="G26" s="51">
        <v>320761.8</v>
      </c>
      <c r="H26" s="47"/>
      <c r="I26" s="52">
        <f t="shared" si="0"/>
        <v>1702171.9699999995</v>
      </c>
    </row>
    <row r="27" spans="2:9" ht="24" customHeight="1" x14ac:dyDescent="0.25">
      <c r="B27" s="48"/>
      <c r="C27" s="23">
        <v>29</v>
      </c>
      <c r="D27" s="22" t="s">
        <v>33</v>
      </c>
      <c r="E27" s="23">
        <v>172</v>
      </c>
      <c r="F27" s="24"/>
      <c r="G27" s="51"/>
      <c r="H27" s="47">
        <v>5000</v>
      </c>
      <c r="I27" s="52">
        <f t="shared" si="0"/>
        <v>1707171.9699999995</v>
      </c>
    </row>
    <row r="28" spans="2:9" ht="42.75" customHeight="1" x14ac:dyDescent="0.25">
      <c r="B28" s="48"/>
      <c r="C28" s="23">
        <v>29</v>
      </c>
      <c r="D28" s="22" t="s">
        <v>40</v>
      </c>
      <c r="E28" s="23">
        <v>79600</v>
      </c>
      <c r="F28" s="24"/>
      <c r="G28" s="51">
        <v>11097.74</v>
      </c>
      <c r="H28" s="47"/>
      <c r="I28" s="52">
        <f t="shared" si="0"/>
        <v>1696074.2299999995</v>
      </c>
    </row>
    <row r="29" spans="2:9" ht="24" customHeight="1" x14ac:dyDescent="0.25">
      <c r="B29" s="48"/>
      <c r="C29" s="23">
        <v>31</v>
      </c>
      <c r="D29" s="22" t="s">
        <v>28</v>
      </c>
      <c r="E29" s="23" t="s">
        <v>29</v>
      </c>
      <c r="F29" s="24"/>
      <c r="G29" s="51">
        <v>796.54</v>
      </c>
      <c r="H29" s="47"/>
      <c r="I29" s="52">
        <f t="shared" si="0"/>
        <v>1695277.6899999995</v>
      </c>
    </row>
    <row r="30" spans="2:9" ht="20.25" customHeight="1" x14ac:dyDescent="0.25">
      <c r="B30" s="48"/>
      <c r="C30" s="53"/>
      <c r="D30" s="26" t="s">
        <v>22</v>
      </c>
      <c r="E30" s="37"/>
      <c r="F30" s="27"/>
      <c r="G30" s="28">
        <f>SUM(G18:G29)</f>
        <v>761377.59000000008</v>
      </c>
      <c r="H30" s="28">
        <f>SUM(H18:H29)</f>
        <v>2352724.81</v>
      </c>
      <c r="I30" s="44"/>
    </row>
    <row r="31" spans="2:9" ht="18" customHeight="1" x14ac:dyDescent="0.25">
      <c r="G31" s="32"/>
    </row>
    <row r="32" spans="2:9" ht="25.5" customHeight="1" x14ac:dyDescent="0.25"/>
    <row r="36" spans="2:9" x14ac:dyDescent="0.25">
      <c r="B36" s="45" t="s">
        <v>13</v>
      </c>
      <c r="C36" s="45"/>
      <c r="D36" s="66" t="s">
        <v>14</v>
      </c>
      <c r="E36" s="66"/>
      <c r="G36" s="66" t="s">
        <v>16</v>
      </c>
      <c r="H36" s="66"/>
      <c r="I36" s="66"/>
    </row>
    <row r="37" spans="2:9" x14ac:dyDescent="0.25">
      <c r="B37" s="46" t="s">
        <v>23</v>
      </c>
      <c r="C37" s="46"/>
      <c r="D37" s="67" t="s">
        <v>15</v>
      </c>
      <c r="E37" s="67"/>
      <c r="G37" s="67" t="s">
        <v>24</v>
      </c>
      <c r="H37" s="67"/>
      <c r="I37" s="67"/>
    </row>
    <row r="38" spans="2:9" x14ac:dyDescent="0.25">
      <c r="B38" s="45" t="s">
        <v>19</v>
      </c>
      <c r="C38" s="45"/>
      <c r="D38" s="66" t="s">
        <v>20</v>
      </c>
      <c r="E38" s="66"/>
      <c r="G38" s="66" t="s">
        <v>18</v>
      </c>
      <c r="H38" s="66"/>
      <c r="I38" s="66"/>
    </row>
    <row r="39" spans="2:9" x14ac:dyDescent="0.25">
      <c r="D39" s="21"/>
    </row>
    <row r="42" spans="2:9" x14ac:dyDescent="0.25">
      <c r="D42" s="21"/>
    </row>
  </sheetData>
  <mergeCells count="16">
    <mergeCell ref="G36:I36"/>
    <mergeCell ref="G37:I37"/>
    <mergeCell ref="G38:I38"/>
    <mergeCell ref="D36:E36"/>
    <mergeCell ref="D37:E37"/>
    <mergeCell ref="D38:E38"/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2023-09-11T15:05:30Z</dcterms:modified>
</cp:coreProperties>
</file>