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ccinformacion 1\Downloads\"/>
    </mc:Choice>
  </mc:AlternateContent>
  <xr:revisionPtr revIDLastSave="0" documentId="13_ncr:1_{727EEEA6-D4C2-41A5-A2EC-BD12B07A6639}" xr6:coauthVersionLast="47" xr6:coauthVersionMax="47" xr10:uidLastSave="{00000000-0000-0000-0000-000000000000}"/>
  <bookViews>
    <workbookView xWindow="-120" yWindow="-120" windowWidth="20730" windowHeight="11160" xr2:uid="{4338FEAE-DB8E-4C02-BE6D-DDC1311F06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0" i="1" l="1"/>
  <c r="J30" i="1"/>
  <c r="J31" i="1"/>
  <c r="I31" i="1"/>
  <c r="J29" i="1"/>
  <c r="I29" i="1"/>
  <c r="I25" i="1"/>
</calcChain>
</file>

<file path=xl/sharedStrings.xml><?xml version="1.0" encoding="utf-8"?>
<sst xmlns="http://schemas.openxmlformats.org/spreadsheetml/2006/main" count="78" uniqueCount="77">
  <si>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</si>
  <si>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</si>
  <si>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</si>
  <si>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</si>
  <si>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</si>
  <si>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</si>
  <si>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</si>
  <si>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</si>
  <si>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</si>
  <si>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</si>
  <si>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</si>
  <si>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</si>
  <si>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</si>
  <si>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</si>
  <si>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</si>
  <si>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</si>
  <si>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</si>
  <si>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</si>
  <si>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</si>
  <si>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</si>
  <si>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</si>
  <si>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</si>
  <si>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</si>
  <si>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</si>
  <si>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</si>
  <si>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</si>
  <si>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</si>
  <si>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</si>
  <si>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</si>
  <si>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</si>
  <si>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</si>
  <si>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</si>
  <si>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</si>
  <si>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</si>
  <si>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</si>
  <si>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</si>
  <si>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</si>
  <si>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</si>
  <si>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</si>
  <si>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</si>
  <si>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</si>
  <si>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</si>
  <si>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</si>
  <si>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</si>
  <si>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</si>
  <si>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</si>
  <si>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</si>
  <si>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</si>
  <si>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</si>
  <si>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semestral de las Metas Físicas-Financieras</t>
  </si>
  <si>
    <t>0201 PRESIDENCIA DE LA REPUBLICA</t>
  </si>
  <si>
    <t>01 MINISTERIO ADMINISTRATIVO DE LA PRESIDENCIA</t>
  </si>
  <si>
    <t>0012 CONSEJO NACIONAL DE DROGAS</t>
  </si>
  <si>
    <t>Reducir el uso, abuso, distribución y tráfico de drogas ilícitas a través del desarrollo, articulación y monitoreo de políticas y estrategias alineadas a la salud y el bienestar de la población dominicana.</t>
  </si>
  <si>
    <t>Ser reconocida como una institución proactiva en generación de políticas innovadoras e integrales en materia de drogas a nivel nacional e internacional, por aportar al bienestar de la población dominicana.</t>
  </si>
  <si>
    <t>Desarrollo Social</t>
  </si>
  <si>
    <t>Salud y Seguridad Social e Integral</t>
  </si>
  <si>
    <t>Garantizar el Desarrollo de la población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</si>
  <si>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</si>
  <si>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políticas de reducción de la demanda y control de la oferta de drogas, a fin de lograr que la población dominicana excluya las acciones vinculadas al fenómeno de las drogas, orientado a planes y proyectos con la previsión oportuna del estado</t>
  </si>
  <si>
    <t>Ciudadanía en General</t>
  </si>
  <si>
    <t>Disminuir la prevalencia del consumo de drogas</t>
  </si>
  <si>
    <t>Programación Semestral</t>
  </si>
  <si>
    <t>Ejecución Semestral</t>
  </si>
  <si>
    <t>ORGANIZACIONES SE BENEFICIAN DE FORMACIONES Y ESTRATEGIAS EN POLÍTICAS DE DROGAS DIRIGIDAS A LA POBLACIÓN</t>
  </si>
  <si>
    <t>CANTIDAD DE ORGANIZACIONES FORMADAS EN POLÍTICAS Y ESTRATEGIAS SOBRE DROGAS</t>
  </si>
  <si>
    <t>USUARIOS ACCEDEN A ESTADISTICAS SOBRE PREVENCIOÓN, TRAFICO Y CONSUMO DE DROGAS</t>
  </si>
  <si>
    <t>CANTIDAD DE INFORMES DIFUNDIDOS SOBRE PREVENCIÓN, TRAFICOS O CONSUMO DE DROGAS</t>
  </si>
  <si>
    <t>Acciones Comunes P15</t>
  </si>
  <si>
    <t>N/A</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</si>
  <si>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</si>
  <si>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</si>
  <si>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 xml:space="preserve">Revisar los controles en la planificación y aplicar mejoras y ajustes necesarios para evitar el desvío </t>
  </si>
  <si>
    <t>Ing. Edwin de Valle</t>
  </si>
  <si>
    <t>Encargado de Planificación y Desarrollo</t>
  </si>
  <si>
    <t>Para este semestre la unidad ejecutara se propuso alcanzar de forma física 525 organizaciones formadas en políticas y/o estrategias de reducción de la demanda de drogas, como resultados pudimos capacitar/formar un total de 396 Organizaciones. Para lograr este resultado, ejecutamos un total de RD$40,172,525.1</t>
  </si>
  <si>
    <t>El devío en las metas físicas al semestre es de un -24.57%, pse debió a que las organizaciones incurrieron en actividades internas propias de su institución lo que ocasionó las cancelaciones de actividades previamente coordinadas para ser programada en el año 2024. La variación financiera del 29% se atribuye principalmente a la concesión de dos bonificaciones aprobadas por el Ministerio de Administración Pública (MAP) y distribuidas entre los colaboradores. La primera corresponde al cumplimiento de indicadores establecidos por el Sistema de Monitoreo y Evaluación de la Gestión Pública (SISMAP), mientras que la segunda se relaciona con el rendimiento individual. Estos incentivos se otorgaron mediante los recursos propios administrados por la institución, los cuales son otorgados conforme a lo estipulado en las leyes 72-02 y 196-11. La ejecución de estos recursos propios se llevó a cabo a través de la apertura de una fuente específica: la cuenta 2138 - Recursos de Captación Directa del Consejo Nacional de Drogas, según lo establecido en las mencionadas leyes (No. 72-02 y 196-11).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</si>
</sst>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9">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5"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0" fontId="0" fillId="0" borderId="0" xfId="0" applyNumberFormat="1"/>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2" fillId="6" borderId="22" xfId="0" applyFont="1" applyFill="1" applyBorder="1" applyAlignment="1">
      <alignment horizontal="center" vertical="center"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twoCellAnchor editAs="oneCell">
    <xdr:from>
      <xdr:col>6</xdr:col>
      <xdr:colOff>285750</xdr:colOff>
      <xdr:row>41</xdr:row>
      <xdr:rowOff>19050</xdr:rowOff>
    </xdr:from>
    <xdr:to>
      <xdr:col>8</xdr:col>
      <xdr:colOff>546099</xdr:colOff>
      <xdr:row>45</xdr:row>
      <xdr:rowOff>63738</xdr:rowOff>
    </xdr:to>
    <xdr:pic>
      <xdr:nvPicPr>
        <xdr:cNvPr id="4" name="Imagen 3">
          <a:extLst>
            <a:ext uri="{FF2B5EF4-FFF2-40B4-BE49-F238E27FC236}">
              <a16:creationId xmlns:a16="http://schemas.microsoft.com/office/drawing/2014/main" id="{BA2C24BE-0A4C-4B65-BEA0-0E44A8BD460B}"/>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057900" y="12763500"/>
          <a:ext cx="1955799" cy="1016238"/>
        </a:xfrm>
        <a:prstGeom prst="rect">
          <a:avLst/>
        </a:prstGeom>
      </xdr:spPr>
    </xdr:pic>
    <xdr:clientData/>
  </xdr:twoCellAnchor>
  <xdr:twoCellAnchor editAs="oneCell">
    <xdr:from>
      <xdr:col>4</xdr:col>
      <xdr:colOff>0</xdr:colOff>
      <xdr:row>41</xdr:row>
      <xdr:rowOff>114300</xdr:rowOff>
    </xdr:from>
    <xdr:to>
      <xdr:col>6</xdr:col>
      <xdr:colOff>380242</xdr:colOff>
      <xdr:row>45</xdr:row>
      <xdr:rowOff>20576</xdr:rowOff>
    </xdr:to>
    <xdr:pic>
      <xdr:nvPicPr>
        <xdr:cNvPr id="5" name="Imagen 4">
          <a:extLst>
            <a:ext uri="{FF2B5EF4-FFF2-40B4-BE49-F238E27FC236}">
              <a16:creationId xmlns:a16="http://schemas.microsoft.com/office/drawing/2014/main" id="{59199F20-59CD-91C9-F776-66364742642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076700" y="14144625"/>
          <a:ext cx="2075692" cy="87782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AC3E8DE2-D537-4CBB-AD59-753602F58C3E}" name="Física_x000a_(C)" dataDxfId="5"/>
    <tableColumn id="10" xr3:uid="{25C7EA1D-EAE0-4DC9-9FB1-C0E265B640E6}"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M47"/>
  <sheetViews>
    <sheetView tabSelected="1" topLeftCell="A52" workbookViewId="0">
      <selection activeCell="E43" sqref="E43"/>
    </sheetView>
  </sheetViews>
  <sheetFormatPr baseColWidth="10" defaultRowHeight="15" x14ac:dyDescent="0.25"/>
  <cols>
    <col min="1" max="1" width="23" style="6" customWidth="1"/>
    <col min="2" max="10" width="12.7109375" style="6" customWidth="1"/>
    <col min="11" max="11" width="11.42578125" style="6"/>
  </cols>
  <sheetData>
    <row r="1" spans="1:11" ht="21.75" thickBot="1" x14ac:dyDescent="0.3">
      <c r="A1" s="26"/>
      <c r="B1" s="48" t="s">
        <v>49</v>
      </c>
      <c r="C1" s="49"/>
      <c r="D1" s="49"/>
      <c r="E1" s="49"/>
      <c r="F1" s="49"/>
      <c r="G1" s="49"/>
      <c r="H1" s="49"/>
      <c r="I1" s="49"/>
      <c r="J1" s="50"/>
      <c r="K1" s="1"/>
    </row>
    <row r="2" spans="1:11" ht="21.75" thickBot="1" x14ac:dyDescent="0.3">
      <c r="A2" s="27"/>
      <c r="B2" s="51" t="s">
        <v>0</v>
      </c>
      <c r="C2" s="52"/>
      <c r="D2" s="51" t="s">
        <v>1</v>
      </c>
      <c r="E2" s="52"/>
      <c r="F2" s="52"/>
      <c r="G2" s="52"/>
      <c r="H2" s="53"/>
      <c r="I2" s="2" t="s">
        <v>2</v>
      </c>
      <c r="J2" s="3" t="s">
        <v>3</v>
      </c>
      <c r="K2" s="1"/>
    </row>
    <row r="3" spans="1:11" ht="21.75" thickBot="1" x14ac:dyDescent="0.3">
      <c r="A3" s="28"/>
      <c r="B3" s="54" t="s">
        <v>4</v>
      </c>
      <c r="C3" s="55"/>
      <c r="D3" s="54"/>
      <c r="E3" s="55"/>
      <c r="F3" s="55"/>
      <c r="G3" s="55"/>
      <c r="H3" s="56"/>
      <c r="I3" s="32"/>
      <c r="J3" s="33"/>
      <c r="K3" s="1"/>
    </row>
    <row r="4" spans="1:11" x14ac:dyDescent="0.25">
      <c r="A4" s="57"/>
      <c r="B4" s="58"/>
      <c r="C4" s="58"/>
      <c r="D4" s="59"/>
      <c r="E4" s="59"/>
      <c r="F4" s="59"/>
      <c r="G4" s="59"/>
      <c r="H4" s="59"/>
      <c r="I4" s="58"/>
      <c r="J4" s="60"/>
      <c r="K4" s="1"/>
    </row>
    <row r="5" spans="1:11" ht="3" customHeight="1" x14ac:dyDescent="0.25">
      <c r="A5" s="39"/>
      <c r="B5" s="40"/>
      <c r="C5" s="40"/>
      <c r="D5" s="40"/>
      <c r="E5" s="40"/>
      <c r="F5" s="40"/>
      <c r="G5" s="40"/>
      <c r="H5" s="40"/>
      <c r="I5" s="40"/>
      <c r="J5" s="41"/>
      <c r="K5" s="1"/>
    </row>
    <row r="6" spans="1:11" ht="15.75" x14ac:dyDescent="0.25">
      <c r="A6" s="42" t="s">
        <v>5</v>
      </c>
      <c r="B6" s="43"/>
      <c r="C6" s="43"/>
      <c r="D6" s="43"/>
      <c r="E6" s="43"/>
      <c r="F6" s="43"/>
      <c r="G6" s="43"/>
      <c r="H6" s="43"/>
      <c r="I6" s="43"/>
      <c r="J6" s="44"/>
      <c r="K6" s="1"/>
    </row>
    <row r="7" spans="1:11" ht="15.75" x14ac:dyDescent="0.25">
      <c r="A7" s="45" t="s">
        <v>6</v>
      </c>
      <c r="B7" s="46"/>
      <c r="C7" s="46"/>
      <c r="D7" s="46"/>
      <c r="E7" s="46"/>
      <c r="F7" s="46"/>
      <c r="G7" s="46"/>
      <c r="H7" s="46"/>
      <c r="I7" s="46"/>
      <c r="J7" s="47"/>
      <c r="K7" s="1"/>
    </row>
    <row r="8" spans="1:11" x14ac:dyDescent="0.25">
      <c r="A8" s="4" t="s">
        <v>7</v>
      </c>
      <c r="B8" s="61" t="s">
        <v>50</v>
      </c>
      <c r="C8" s="62"/>
      <c r="D8" s="62"/>
      <c r="E8" s="62"/>
      <c r="F8" s="62"/>
      <c r="G8" s="62"/>
      <c r="H8" s="62"/>
      <c r="I8" s="62"/>
      <c r="J8" s="63"/>
      <c r="K8" s="1"/>
    </row>
    <row r="9" spans="1:11" ht="15" customHeight="1" x14ac:dyDescent="0.25">
      <c r="A9" s="29" t="s">
        <v>36</v>
      </c>
      <c r="B9" s="61" t="s">
        <v>51</v>
      </c>
      <c r="C9" s="62"/>
      <c r="D9" s="62"/>
      <c r="E9" s="62"/>
      <c r="F9" s="62"/>
      <c r="G9" s="62"/>
      <c r="H9" s="62"/>
      <c r="I9" s="62"/>
      <c r="J9" s="63"/>
      <c r="K9" s="1"/>
    </row>
    <row r="10" spans="1:11" x14ac:dyDescent="0.25">
      <c r="A10" s="29" t="s">
        <v>37</v>
      </c>
      <c r="B10" s="61" t="s">
        <v>52</v>
      </c>
      <c r="C10" s="62"/>
      <c r="D10" s="62"/>
      <c r="E10" s="62"/>
      <c r="F10" s="62"/>
      <c r="G10" s="62"/>
      <c r="H10" s="62"/>
      <c r="I10" s="62"/>
      <c r="J10" s="63"/>
      <c r="K10" s="1"/>
    </row>
    <row r="11" spans="1:11" ht="31.5" customHeight="1" x14ac:dyDescent="0.25">
      <c r="A11" s="4" t="s">
        <v>8</v>
      </c>
      <c r="B11" s="64" t="s">
        <v>53</v>
      </c>
      <c r="C11" s="64"/>
      <c r="D11" s="64"/>
      <c r="E11" s="64"/>
      <c r="F11" s="64"/>
      <c r="G11" s="64"/>
      <c r="H11" s="64"/>
      <c r="I11" s="64"/>
      <c r="J11" s="65"/>
    </row>
    <row r="12" spans="1:11" ht="34.5" customHeight="1" x14ac:dyDescent="0.25">
      <c r="A12" s="4" t="s">
        <v>9</v>
      </c>
      <c r="B12" s="64" t="s">
        <v>54</v>
      </c>
      <c r="C12" s="64"/>
      <c r="D12" s="64"/>
      <c r="E12" s="64"/>
      <c r="F12" s="64"/>
      <c r="G12" s="64"/>
      <c r="H12" s="64"/>
      <c r="I12" s="64"/>
      <c r="J12" s="65"/>
    </row>
    <row r="13" spans="1:11" ht="15.75" x14ac:dyDescent="0.25">
      <c r="A13" s="42" t="s">
        <v>10</v>
      </c>
      <c r="B13" s="43"/>
      <c r="C13" s="43"/>
      <c r="D13" s="43"/>
      <c r="E13" s="43"/>
      <c r="F13" s="43"/>
      <c r="G13" s="43"/>
      <c r="H13" s="43"/>
      <c r="I13" s="43"/>
      <c r="J13" s="44"/>
    </row>
    <row r="14" spans="1:11" ht="27.75" customHeight="1" x14ac:dyDescent="0.25">
      <c r="A14" s="4" t="s">
        <v>11</v>
      </c>
      <c r="B14" s="30">
        <v>2</v>
      </c>
      <c r="C14" s="38" t="s">
        <v>55</v>
      </c>
      <c r="D14" s="38"/>
      <c r="E14" s="38"/>
      <c r="F14" s="38"/>
      <c r="G14" s="38"/>
      <c r="H14" s="38"/>
      <c r="I14" s="38"/>
      <c r="J14" s="38"/>
    </row>
    <row r="15" spans="1:11" ht="26.25" customHeight="1" x14ac:dyDescent="0.25">
      <c r="A15" s="4" t="s">
        <v>12</v>
      </c>
      <c r="B15" s="7">
        <v>2</v>
      </c>
      <c r="C15" s="38" t="s">
        <v>56</v>
      </c>
      <c r="D15" s="38"/>
      <c r="E15" s="38"/>
      <c r="F15" s="38"/>
      <c r="G15" s="38"/>
      <c r="H15" s="38"/>
      <c r="I15" s="38"/>
      <c r="J15" s="38"/>
    </row>
    <row r="16" spans="1:11" ht="26.25" customHeight="1" x14ac:dyDescent="0.25">
      <c r="A16" s="4" t="s">
        <v>13</v>
      </c>
      <c r="B16" s="8">
        <v>2.2999999999999998</v>
      </c>
      <c r="C16" s="66" t="s">
        <v>57</v>
      </c>
      <c r="D16" s="66"/>
      <c r="E16" s="66"/>
      <c r="F16" s="66"/>
      <c r="G16" s="66"/>
      <c r="H16" s="66"/>
      <c r="I16" s="66"/>
      <c r="J16" s="66"/>
    </row>
    <row r="17" spans="1:13" ht="15.75" x14ac:dyDescent="0.25">
      <c r="A17" s="42" t="s">
        <v>14</v>
      </c>
      <c r="B17" s="43"/>
      <c r="C17" s="43"/>
      <c r="D17" s="43"/>
      <c r="E17" s="43"/>
      <c r="F17" s="43"/>
      <c r="G17" s="43"/>
      <c r="H17" s="43"/>
      <c r="I17" s="43"/>
      <c r="J17" s="44"/>
    </row>
    <row r="18" spans="1:13" ht="29.25" customHeight="1" x14ac:dyDescent="0.25">
      <c r="A18" s="4" t="s">
        <v>15</v>
      </c>
      <c r="B18" s="64" t="s">
        <v>58</v>
      </c>
      <c r="C18" s="64"/>
      <c r="D18" s="64"/>
      <c r="E18" s="64"/>
      <c r="F18" s="64"/>
      <c r="G18" s="64"/>
      <c r="H18" s="64"/>
      <c r="I18" s="64"/>
      <c r="J18" s="65"/>
    </row>
    <row r="19" spans="1:13" ht="48.75" customHeight="1" x14ac:dyDescent="0.25">
      <c r="A19" s="9" t="s">
        <v>16</v>
      </c>
      <c r="B19" s="64" t="s">
        <v>59</v>
      </c>
      <c r="C19" s="64"/>
      <c r="D19" s="64"/>
      <c r="E19" s="64"/>
      <c r="F19" s="64"/>
      <c r="G19" s="64"/>
      <c r="H19" s="64"/>
      <c r="I19" s="64"/>
      <c r="J19" s="65"/>
    </row>
    <row r="20" spans="1:13" ht="34.5" customHeight="1" x14ac:dyDescent="0.25">
      <c r="A20" s="9" t="s">
        <v>17</v>
      </c>
      <c r="B20" s="64" t="s">
        <v>60</v>
      </c>
      <c r="C20" s="64"/>
      <c r="D20" s="64"/>
      <c r="E20" s="64"/>
      <c r="F20" s="64"/>
      <c r="G20" s="64"/>
      <c r="H20" s="64"/>
      <c r="I20" s="64"/>
      <c r="J20" s="65"/>
    </row>
    <row r="21" spans="1:13" ht="35.25" customHeight="1" x14ac:dyDescent="0.25">
      <c r="A21" s="9" t="s">
        <v>38</v>
      </c>
      <c r="B21" s="64" t="s">
        <v>61</v>
      </c>
      <c r="C21" s="64"/>
      <c r="D21" s="64"/>
      <c r="E21" s="64"/>
      <c r="F21" s="64"/>
      <c r="G21" s="64"/>
      <c r="H21" s="64"/>
      <c r="I21" s="64"/>
      <c r="J21" s="65"/>
      <c r="K21" s="1"/>
    </row>
    <row r="22" spans="1:13" ht="15.75" x14ac:dyDescent="0.25">
      <c r="A22" s="42" t="s">
        <v>18</v>
      </c>
      <c r="B22" s="43"/>
      <c r="C22" s="43"/>
      <c r="D22" s="43"/>
      <c r="E22" s="43"/>
      <c r="F22" s="43"/>
      <c r="G22" s="43"/>
      <c r="H22" s="43"/>
      <c r="I22" s="43"/>
      <c r="J22" s="44"/>
    </row>
    <row r="23" spans="1:13" ht="15.75" x14ac:dyDescent="0.25">
      <c r="A23" s="45" t="s">
        <v>19</v>
      </c>
      <c r="B23" s="46"/>
      <c r="C23" s="46"/>
      <c r="D23" s="46"/>
      <c r="E23" s="46"/>
      <c r="F23" s="46"/>
      <c r="G23" s="46"/>
      <c r="H23" s="46"/>
      <c r="I23" s="46"/>
      <c r="J23" s="47"/>
      <c r="K23" s="1"/>
    </row>
    <row r="24" spans="1:13" ht="15" customHeight="1" x14ac:dyDescent="0.25">
      <c r="A24" s="67" t="s">
        <v>20</v>
      </c>
      <c r="B24" s="68"/>
      <c r="C24" s="69" t="s">
        <v>21</v>
      </c>
      <c r="D24" s="71"/>
      <c r="E24" s="71"/>
      <c r="F24" s="71" t="s">
        <v>22</v>
      </c>
      <c r="G24" s="71"/>
      <c r="H24" s="68"/>
      <c r="I24" s="69" t="s">
        <v>23</v>
      </c>
      <c r="J24" s="70"/>
    </row>
    <row r="25" spans="1:13" x14ac:dyDescent="0.25">
      <c r="A25" s="85">
        <v>191644532</v>
      </c>
      <c r="B25" s="86"/>
      <c r="C25" s="75">
        <v>209889901</v>
      </c>
      <c r="D25" s="76"/>
      <c r="E25" s="77"/>
      <c r="F25" s="75">
        <v>205659469.91999999</v>
      </c>
      <c r="G25" s="76"/>
      <c r="H25" s="77"/>
      <c r="I25" s="87">
        <f>IF(G25&gt;0,G25/C25,0)</f>
        <v>0</v>
      </c>
      <c r="J25" s="88"/>
    </row>
    <row r="26" spans="1:13" ht="15.75" x14ac:dyDescent="0.25">
      <c r="A26" s="45" t="s">
        <v>24</v>
      </c>
      <c r="B26" s="46"/>
      <c r="C26" s="46"/>
      <c r="D26" s="46"/>
      <c r="E26" s="46"/>
      <c r="F26" s="46"/>
      <c r="G26" s="46"/>
      <c r="H26" s="46"/>
      <c r="I26" s="46"/>
      <c r="J26" s="47"/>
      <c r="K26" s="1"/>
    </row>
    <row r="27" spans="1:13" x14ac:dyDescent="0.25">
      <c r="A27" s="5"/>
      <c r="B27"/>
      <c r="C27" s="72" t="s">
        <v>48</v>
      </c>
      <c r="D27" s="73"/>
      <c r="E27" s="72" t="s">
        <v>62</v>
      </c>
      <c r="F27" s="73"/>
      <c r="G27" s="72" t="s">
        <v>63</v>
      </c>
      <c r="H27" s="72"/>
      <c r="I27" s="72" t="s">
        <v>25</v>
      </c>
      <c r="J27" s="74"/>
    </row>
    <row r="28" spans="1:13" ht="38.25" x14ac:dyDescent="0.25">
      <c r="A28" s="10" t="s">
        <v>26</v>
      </c>
      <c r="B28" s="11" t="s">
        <v>27</v>
      </c>
      <c r="C28" s="11" t="s">
        <v>39</v>
      </c>
      <c r="D28" s="11" t="s">
        <v>40</v>
      </c>
      <c r="E28" s="11" t="s">
        <v>42</v>
      </c>
      <c r="F28" s="11" t="s">
        <v>43</v>
      </c>
      <c r="G28" s="11" t="s">
        <v>44</v>
      </c>
      <c r="H28" s="11" t="s">
        <v>45</v>
      </c>
      <c r="I28" s="11" t="s">
        <v>46</v>
      </c>
      <c r="J28" s="12" t="s">
        <v>47</v>
      </c>
    </row>
    <row r="29" spans="1:13" ht="78.75" customHeight="1" x14ac:dyDescent="0.25">
      <c r="A29" s="13" t="s">
        <v>64</v>
      </c>
      <c r="B29" s="14" t="s">
        <v>65</v>
      </c>
      <c r="C29" s="15">
        <v>1200</v>
      </c>
      <c r="D29" s="15">
        <v>67726124</v>
      </c>
      <c r="E29" s="15">
        <v>525</v>
      </c>
      <c r="F29" s="16">
        <v>31041140</v>
      </c>
      <c r="G29" s="17">
        <v>396</v>
      </c>
      <c r="H29" s="16">
        <v>40172525.100000001</v>
      </c>
      <c r="I29" s="18">
        <f t="shared" ref="I29:J31" si="0">IF(G29&gt;0,G29/C29,0)</f>
        <v>0.33</v>
      </c>
      <c r="J29" s="19">
        <f t="shared" si="0"/>
        <v>0.59316143797037613</v>
      </c>
      <c r="L29" s="34"/>
      <c r="M29" s="34"/>
    </row>
    <row r="30" spans="1:13" ht="99" customHeight="1" x14ac:dyDescent="0.25">
      <c r="A30" s="20" t="s">
        <v>66</v>
      </c>
      <c r="B30" s="21" t="s">
        <v>67</v>
      </c>
      <c r="C30" s="22">
        <v>4</v>
      </c>
      <c r="D30" s="15">
        <v>2390377</v>
      </c>
      <c r="E30" s="16">
        <v>2</v>
      </c>
      <c r="F30" s="16">
        <v>1195188</v>
      </c>
      <c r="G30" s="17">
        <v>2</v>
      </c>
      <c r="H30" s="16">
        <v>1463670</v>
      </c>
      <c r="I30" s="18">
        <f t="shared" si="0"/>
        <v>0.5</v>
      </c>
      <c r="J30" s="19">
        <f t="shared" si="0"/>
        <v>0.61231763859843025</v>
      </c>
      <c r="L30" s="34"/>
      <c r="M30" s="34"/>
    </row>
    <row r="31" spans="1:13" x14ac:dyDescent="0.25">
      <c r="A31" s="13" t="s">
        <v>68</v>
      </c>
      <c r="B31" s="14" t="s">
        <v>69</v>
      </c>
      <c r="C31" s="15" t="s">
        <v>69</v>
      </c>
      <c r="D31" s="15">
        <v>121528031</v>
      </c>
      <c r="E31" s="23"/>
      <c r="F31" s="23"/>
      <c r="G31" s="24"/>
      <c r="H31" s="23">
        <v>71539758.379999995</v>
      </c>
      <c r="I31" s="18">
        <f t="shared" si="0"/>
        <v>0</v>
      </c>
      <c r="J31" s="19">
        <f t="shared" si="0"/>
        <v>0.58866878522865229</v>
      </c>
    </row>
    <row r="32" spans="1:13" ht="15.75" x14ac:dyDescent="0.25">
      <c r="A32" s="42" t="s">
        <v>28</v>
      </c>
      <c r="B32" s="43"/>
      <c r="C32" s="43"/>
      <c r="D32" s="43"/>
      <c r="E32" s="43"/>
      <c r="F32" s="43"/>
      <c r="G32" s="43"/>
      <c r="H32" s="43"/>
      <c r="I32" s="43"/>
      <c r="J32" s="44"/>
    </row>
    <row r="33" spans="1:11" ht="21.75" customHeight="1" x14ac:dyDescent="0.25">
      <c r="A33" s="45" t="s">
        <v>29</v>
      </c>
      <c r="B33" s="46"/>
      <c r="C33" s="46"/>
      <c r="D33" s="46"/>
      <c r="E33" s="46"/>
      <c r="F33" s="46"/>
      <c r="G33" s="46"/>
      <c r="H33" s="46"/>
      <c r="I33" s="46"/>
      <c r="J33" s="47"/>
      <c r="K33" s="1"/>
    </row>
    <row r="34" spans="1:11" ht="23.25" customHeight="1" x14ac:dyDescent="0.25">
      <c r="A34" s="25" t="s">
        <v>30</v>
      </c>
      <c r="B34" s="64" t="s">
        <v>70</v>
      </c>
      <c r="C34" s="64"/>
      <c r="D34" s="64"/>
      <c r="E34" s="64"/>
      <c r="F34" s="64"/>
      <c r="G34" s="64"/>
      <c r="H34" s="64"/>
      <c r="I34" s="64"/>
      <c r="J34" s="65"/>
    </row>
    <row r="35" spans="1:11" ht="30" x14ac:dyDescent="0.25">
      <c r="A35" s="25" t="s">
        <v>31</v>
      </c>
      <c r="B35" s="64" t="s">
        <v>71</v>
      </c>
      <c r="C35" s="64"/>
      <c r="D35" s="64"/>
      <c r="E35" s="64"/>
      <c r="F35" s="64"/>
      <c r="G35" s="64"/>
      <c r="H35" s="64"/>
      <c r="I35" s="64"/>
      <c r="J35" s="65"/>
    </row>
    <row r="36" spans="1:11" ht="61.5" customHeight="1" x14ac:dyDescent="0.25">
      <c r="A36" s="25" t="s">
        <v>32</v>
      </c>
      <c r="B36" s="64" t="s">
        <v>75</v>
      </c>
      <c r="C36" s="64"/>
      <c r="D36" s="64"/>
      <c r="E36" s="64"/>
      <c r="F36" s="64"/>
      <c r="G36" s="64"/>
      <c r="H36" s="64"/>
      <c r="I36" s="64"/>
      <c r="J36" s="65"/>
    </row>
    <row r="37" spans="1:11" ht="144.75" customHeight="1" x14ac:dyDescent="0.25">
      <c r="A37" s="25" t="s">
        <v>33</v>
      </c>
      <c r="B37" s="64" t="s">
        <v>76</v>
      </c>
      <c r="C37" s="64"/>
      <c r="D37" s="64"/>
      <c r="E37" s="64"/>
      <c r="F37" s="64"/>
      <c r="G37" s="64"/>
      <c r="H37" s="64"/>
      <c r="I37" s="64"/>
      <c r="J37" s="65"/>
    </row>
    <row r="38" spans="1:11" ht="15.75" x14ac:dyDescent="0.25">
      <c r="A38" s="42" t="s">
        <v>34</v>
      </c>
      <c r="B38" s="43"/>
      <c r="C38" s="43"/>
      <c r="D38" s="43"/>
      <c r="E38" s="43"/>
      <c r="F38" s="43"/>
      <c r="G38" s="43"/>
      <c r="H38" s="43"/>
      <c r="I38" s="43"/>
      <c r="J38" s="44"/>
    </row>
    <row r="39" spans="1:11" ht="15.75" x14ac:dyDescent="0.25">
      <c r="A39" s="78" t="s">
        <v>35</v>
      </c>
      <c r="B39" s="79"/>
      <c r="C39" s="79"/>
      <c r="D39" s="79"/>
      <c r="E39" s="79"/>
      <c r="F39" s="79"/>
      <c r="G39" s="79"/>
      <c r="H39" s="79"/>
      <c r="I39" s="79"/>
      <c r="J39" s="80"/>
      <c r="K39" s="1"/>
    </row>
    <row r="40" spans="1:11" ht="27.75" customHeight="1" x14ac:dyDescent="0.25">
      <c r="A40" s="81" t="s">
        <v>72</v>
      </c>
      <c r="B40" s="82"/>
      <c r="C40" s="82"/>
      <c r="D40" s="82"/>
      <c r="E40" s="82"/>
      <c r="F40" s="82"/>
      <c r="G40" s="82"/>
      <c r="H40" s="82"/>
      <c r="I40" s="82"/>
      <c r="J40" s="83"/>
    </row>
    <row r="41" spans="1:11" ht="27.75" customHeight="1" x14ac:dyDescent="0.25">
      <c r="A41" s="31"/>
      <c r="B41" s="31"/>
      <c r="C41" s="31"/>
      <c r="D41" s="31"/>
      <c r="E41" s="31"/>
      <c r="F41" s="31"/>
      <c r="G41" s="31"/>
      <c r="H41" s="31"/>
      <c r="I41" s="31"/>
      <c r="J41" s="31"/>
    </row>
    <row r="42" spans="1:11" ht="30.75" customHeight="1" x14ac:dyDescent="0.25">
      <c r="A42" s="84" t="s">
        <v>41</v>
      </c>
      <c r="B42" s="84"/>
      <c r="C42" s="84"/>
      <c r="D42" s="84"/>
      <c r="E42" s="84"/>
      <c r="F42" s="84"/>
      <c r="G42" s="84"/>
      <c r="H42" s="84"/>
      <c r="I42" s="84"/>
      <c r="J42" s="84"/>
    </row>
    <row r="45" spans="1:11" ht="15.75" thickBot="1" x14ac:dyDescent="0.3">
      <c r="G45" s="35"/>
      <c r="H45" s="35"/>
      <c r="I45" s="35"/>
    </row>
    <row r="46" spans="1:11" x14ac:dyDescent="0.25">
      <c r="G46" s="36" t="s">
        <v>73</v>
      </c>
      <c r="H46" s="36"/>
      <c r="I46" s="36"/>
    </row>
    <row r="47" spans="1:11" x14ac:dyDescent="0.25">
      <c r="G47" s="37" t="s">
        <v>74</v>
      </c>
      <c r="H47" s="37"/>
      <c r="I47" s="37"/>
    </row>
  </sheetData>
  <mergeCells count="51">
    <mergeCell ref="A38:J38"/>
    <mergeCell ref="A39:J39"/>
    <mergeCell ref="A40:J40"/>
    <mergeCell ref="A42:J42"/>
    <mergeCell ref="B9:J9"/>
    <mergeCell ref="B10:J10"/>
    <mergeCell ref="B21:J21"/>
    <mergeCell ref="A32:J32"/>
    <mergeCell ref="A33:J33"/>
    <mergeCell ref="B34:J34"/>
    <mergeCell ref="B35:J35"/>
    <mergeCell ref="B36:J36"/>
    <mergeCell ref="B37:J37"/>
    <mergeCell ref="A25:B25"/>
    <mergeCell ref="I25:J25"/>
    <mergeCell ref="A26:J26"/>
    <mergeCell ref="I24:J24"/>
    <mergeCell ref="C24:E24"/>
    <mergeCell ref="F24:H24"/>
    <mergeCell ref="C27:D27"/>
    <mergeCell ref="G27:H27"/>
    <mergeCell ref="I27:J27"/>
    <mergeCell ref="C25:E25"/>
    <mergeCell ref="F25:H25"/>
    <mergeCell ref="E27:F27"/>
    <mergeCell ref="A4:J4"/>
    <mergeCell ref="B8:J8"/>
    <mergeCell ref="B11:J11"/>
    <mergeCell ref="B12:J12"/>
    <mergeCell ref="A13:J13"/>
    <mergeCell ref="B1:J1"/>
    <mergeCell ref="B2:C2"/>
    <mergeCell ref="D2:H2"/>
    <mergeCell ref="B3:C3"/>
    <mergeCell ref="D3:H3"/>
    <mergeCell ref="G45:I45"/>
    <mergeCell ref="G46:I46"/>
    <mergeCell ref="G47:I47"/>
    <mergeCell ref="C15:J15"/>
    <mergeCell ref="A5:J5"/>
    <mergeCell ref="A6:J6"/>
    <mergeCell ref="A7:J7"/>
    <mergeCell ref="C14:J14"/>
    <mergeCell ref="C16:J16"/>
    <mergeCell ref="A17:J17"/>
    <mergeCell ref="B18:J18"/>
    <mergeCell ref="B19:J19"/>
    <mergeCell ref="B20:J20"/>
    <mergeCell ref="A22:J22"/>
    <mergeCell ref="A23:J23"/>
    <mergeCell ref="A24:B24"/>
  </mergeCells>
  <phoneticPr fontId="23"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F28 E29:F31 D28" xr:uid="{247AEBBA-5BB4-404D-982B-514E41C68A75}"/>
    <dataValidation allowBlank="1" showInputMessage="1" showErrorMessage="1" prompt="Meta anual del indicador" sqref="E28 C28:C31 D29:D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2C90DB71-EB15-47FB-969B-D3C6779E55E0}"/>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C5CE3DEC-0EC8-49F9-8F89-90A444E4EB2F}"/>
    <dataValidation allowBlank="1" showInputMessage="1" showErrorMessage="1" prompt="Nombre del producto" sqref="B34:J34" xr:uid="{57A174E9-6613-4681-B27E-70CFF7E4AC6E}"/>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scale="65" orientation="portrait" r:id="rId1"/>
  <ignoredErrors>
    <ignoredError sqref="I31:J31 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Alfredo Abel</cp:lastModifiedBy>
  <cp:lastPrinted>2024-02-13T15:39:59Z</cp:lastPrinted>
  <dcterms:created xsi:type="dcterms:W3CDTF">2021-03-22T15:50:10Z</dcterms:created>
  <dcterms:modified xsi:type="dcterms:W3CDTF">2024-02-13T15:43:22Z</dcterms:modified>
</cp:coreProperties>
</file>