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cinformacion 1\Desktop\Finanzas Octubre 2022\"/>
    </mc:Choice>
  </mc:AlternateContent>
  <xr:revisionPtr revIDLastSave="0" documentId="13_ncr:1_{A2D0B0D0-C4C9-4F8C-A719-7B617A3452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General" sheetId="1" r:id="rId1"/>
    <sheet name="Disponibilidad en Caja y Banco" sheetId="2" r:id="rId2"/>
    <sheet name="Detalles bienes de Us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2" l="1"/>
  <c r="D17" i="2" l="1"/>
  <c r="E19" i="3" l="1"/>
  <c r="C19" i="1" s="1"/>
  <c r="D32" i="1" l="1"/>
  <c r="D24" i="2" l="1"/>
  <c r="D11" i="2" l="1"/>
  <c r="D37" i="1"/>
  <c r="D27" i="1"/>
  <c r="D28" i="1" s="1"/>
  <c r="D20" i="1"/>
  <c r="C13" i="1" l="1"/>
  <c r="D16" i="1" s="1"/>
  <c r="E21" i="1" s="1"/>
  <c r="E38" i="1"/>
</calcChain>
</file>

<file path=xl/sharedStrings.xml><?xml version="1.0" encoding="utf-8"?>
<sst xmlns="http://schemas.openxmlformats.org/spreadsheetml/2006/main" count="63" uniqueCount="55">
  <si>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</si>
  <si>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</si>
  <si>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</si>
  <si>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</si>
  <si>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</si>
  <si>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</si>
  <si>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</si>
  <si>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</si>
  <si>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</si>
  <si>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</si>
  <si>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</si>
  <si>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</si>
  <si>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</si>
  <si>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</si>
  <si>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</si>
  <si>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</si>
  <si>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</si>
  <si>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</si>
  <si>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</si>
  <si>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</si>
  <si>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</si>
  <si>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</si>
  <si>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Cuenta No. 010-241083-6 (Operaciones Bienes Incautados (Intereses)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</si>
  <si>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</si>
  <si>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</si>
  <si>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</si>
  <si>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</si>
  <si>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</si>
  <si>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</si>
  <si>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</si>
  <si>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</si>
  <si>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</si>
  <si>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</si>
  <si>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</si>
  <si>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</si>
  <si>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</si>
  <si>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</si>
  <si>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</si>
  <si>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</si>
  <si>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</si>
  <si>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</si>
  <si>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</si>
  <si>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</si>
  <si>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</si>
  <si>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CONSEJO NACIONAL DE DROGAS</t>
  </si>
  <si>
    <t>Pasivos No Corrientes</t>
  </si>
  <si>
    <t>Total Pasivos No Corrientes</t>
  </si>
  <si>
    <t>Otros pasivos diferidos a largo plazo</t>
  </si>
  <si>
    <t>Centro de Atención Integral a Niños, Niñas y Adolescentes en Consumo de Sustancias Psicoactivas -CAINNACSP-</t>
  </si>
  <si>
    <t>Revisado por Lic. Ynocencio Martínez Santos,</t>
  </si>
  <si>
    <t>INTEGRACION, PREVENCION Y SALUD</t>
  </si>
  <si>
    <t>"Sumando Voluntades por el Bienestar Ciudadano"</t>
  </si>
  <si>
    <t>"Sumando Voluntades por el Bienestar de Ciudadano"</t>
  </si>
  <si>
    <t>AL 31 DE OCTUBRE DEL 2022</t>
  </si>
  <si>
    <t>AL 31 DE OCTUBRE DEL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</si>
</sst>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8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4" fontId="1" fillId="2" borderId="2" xfId="0" applyNumberFormat="1" applyFont="1" applyFill="1" applyBorder="1"/>
    <xf numFmtId="4" fontId="0" fillId="3" borderId="0" xfId="0" applyNumberFormat="1" applyFill="1"/>
    <xf numFmtId="0" fontId="0" fillId="3" borderId="0" xfId="0" applyFill="1"/>
    <xf numFmtId="4" fontId="0" fillId="3" borderId="1" xfId="0" applyNumberFormat="1" applyFill="1" applyBorder="1"/>
    <xf numFmtId="0" fontId="2" fillId="0" borderId="0" xfId="0" applyFont="1"/>
    <xf numFmtId="0" fontId="3" fillId="0" borderId="0" xfId="0" applyFont="1"/>
    <xf numFmtId="4" fontId="3" fillId="0" borderId="0" xfId="0" applyNumberFormat="1" applyFont="1"/>
    <xf numFmtId="0" fontId="1" fillId="3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4" fontId="1" fillId="0" borderId="3" xfId="0" applyNumberFormat="1" applyFont="1" applyBorder="1"/>
    <xf numFmtId="0" fontId="0" fillId="0" borderId="0" xfId="0" applyAlignment="1">
      <alignment wrapText="1"/>
    </xf>
    <xf numFmtId="4" fontId="0" fillId="3" borderId="0" xfId="0" applyNumberFormat="1" applyFill="1" applyAlignment="1">
      <alignment vertical="center"/>
    </xf>
    <xf numFmtId="0" fontId="7" fillId="0" borderId="0" xfId="0" applyFont="1" applyAlignment="1">
      <alignment vertical="center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43" fontId="0" fillId="0" borderId="0" xfId="1" applyFont="1" applyBorder="1"/>
    <xf numFmtId="0" fontId="12" fillId="0" borderId="0" xfId="0" applyFont="1"/>
    <xf numFmtId="4" fontId="12" fillId="0" borderId="0" xfId="0" applyNumberFormat="1" applyFont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0" fillId="0" borderId="0" xfId="0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9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1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4" fontId="0" fillId="0" borderId="0" xfId="0" applyNumberFormat="1" applyFill="1" applyBorder="1"/>
    <xf numFmtId="0" fontId="1" fillId="0" borderId="0" xfId="0" applyFont="1" applyFill="1" applyBorder="1" applyAlignment="1">
      <alignment horizontal="left"/>
    </xf>
    <xf numFmtId="4" fontId="1" fillId="0" borderId="0" xfId="0" applyNumberFormat="1" applyFont="1" applyFill="1" applyBorder="1"/>
    <xf numFmtId="0" fontId="0" fillId="0" borderId="0" xfId="0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285214</xdr:colOff>
      <xdr:row>0</xdr:row>
      <xdr:rowOff>104775</xdr:rowOff>
    </xdr:from>
    <xdr:to>
      <xdr:col>5</xdr:col>
      <xdr:colOff>381000</xdr:colOff>
      <xdr:row>4</xdr:row>
      <xdr:rowOff>190500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5914" y="104775"/>
          <a:ext cx="1038761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495300</xdr:colOff>
      <xdr:row>0</xdr:row>
      <xdr:rowOff>66675</xdr:rowOff>
    </xdr:from>
    <xdr:to>
      <xdr:col>1</xdr:col>
      <xdr:colOff>1205845</xdr:colOff>
      <xdr:row>4</xdr:row>
      <xdr:rowOff>57150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70B651-DFCA-46CE-BC2F-6736860E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6675"/>
          <a:ext cx="1272520" cy="809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47626</xdr:rowOff>
    </xdr:from>
    <xdr:to>
      <xdr:col>3</xdr:col>
      <xdr:colOff>819149</xdr:colOff>
      <xdr:row>4</xdr:row>
      <xdr:rowOff>38100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47626"/>
          <a:ext cx="923924" cy="8953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0</xdr:row>
      <xdr:rowOff>19050</xdr:rowOff>
    </xdr:from>
    <xdr:to>
      <xdr:col>1</xdr:col>
      <xdr:colOff>1415415</xdr:colOff>
      <xdr:row>3</xdr:row>
      <xdr:rowOff>180975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16B4FF-F24A-4EE7-8CE5-582B1D43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9050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1</xdr:row>
      <xdr:rowOff>9526</xdr:rowOff>
    </xdr:from>
    <xdr:to>
      <xdr:col>6</xdr:col>
      <xdr:colOff>514350</xdr:colOff>
      <xdr:row>5</xdr:row>
      <xdr:rowOff>66675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200026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142875</xdr:rowOff>
    </xdr:from>
    <xdr:to>
      <xdr:col>2</xdr:col>
      <xdr:colOff>34290</xdr:colOff>
      <xdr:row>5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04BD99-D5F1-4CF4-840F-60C6751D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H56"/>
  <sheetViews>
    <sheetView tabSelected="1" topLeftCell="A30" workbookViewId="0">
      <selection sqref="A1:F48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  <col min="6" max="7" width="12.42578125" bestFit="1" customWidth="1"/>
  </cols>
  <sheetData>
    <row r="1" spans="1:6" x14ac:dyDescent="0.25">
      <c r="A1" s="33"/>
      <c r="B1" s="33"/>
      <c r="C1" s="33"/>
      <c r="D1" s="33"/>
      <c r="E1" s="33"/>
      <c r="F1" s="33"/>
    </row>
    <row r="2" spans="1:6" ht="18.75" x14ac:dyDescent="0.3">
      <c r="A2" s="33"/>
      <c r="B2" s="34" t="s">
        <v>44</v>
      </c>
      <c r="C2" s="34"/>
      <c r="D2" s="34"/>
      <c r="E2" s="34"/>
      <c r="F2" s="35"/>
    </row>
    <row r="3" spans="1:6" ht="15.75" x14ac:dyDescent="0.25">
      <c r="A3" s="33"/>
      <c r="B3" s="36" t="s">
        <v>50</v>
      </c>
      <c r="C3" s="36"/>
      <c r="D3" s="36"/>
      <c r="E3" s="36"/>
      <c r="F3" s="37"/>
    </row>
    <row r="4" spans="1:6" x14ac:dyDescent="0.25">
      <c r="A4" s="33"/>
      <c r="B4" s="38" t="s">
        <v>51</v>
      </c>
      <c r="C4" s="38"/>
      <c r="D4" s="38"/>
      <c r="E4" s="38"/>
      <c r="F4" s="33"/>
    </row>
    <row r="5" spans="1:6" ht="18.75" x14ac:dyDescent="0.25">
      <c r="A5" s="33"/>
      <c r="B5" s="39"/>
      <c r="C5" s="39"/>
      <c r="D5" s="39"/>
      <c r="E5" s="39"/>
      <c r="F5" s="39"/>
    </row>
    <row r="6" spans="1:6" x14ac:dyDescent="0.25">
      <c r="A6" s="33"/>
      <c r="B6" s="40" t="s">
        <v>38</v>
      </c>
      <c r="C6" s="40"/>
      <c r="D6" s="40"/>
      <c r="E6" s="40"/>
      <c r="F6" s="33"/>
    </row>
    <row r="7" spans="1:6" x14ac:dyDescent="0.25">
      <c r="A7" s="33"/>
      <c r="B7" s="40" t="s">
        <v>53</v>
      </c>
      <c r="C7" s="40"/>
      <c r="D7" s="40"/>
      <c r="E7" s="40"/>
      <c r="F7" s="33"/>
    </row>
    <row r="8" spans="1:6" x14ac:dyDescent="0.25">
      <c r="A8" s="33"/>
      <c r="B8" s="40" t="s">
        <v>0</v>
      </c>
      <c r="C8" s="40"/>
      <c r="D8" s="40"/>
      <c r="E8" s="40"/>
      <c r="F8" s="33"/>
    </row>
    <row r="9" spans="1:6" x14ac:dyDescent="0.25">
      <c r="A9" s="33"/>
      <c r="B9" s="41"/>
      <c r="C9" s="41"/>
      <c r="D9" s="33"/>
      <c r="E9" s="33"/>
      <c r="F9" s="33"/>
    </row>
    <row r="10" spans="1:6" x14ac:dyDescent="0.25">
      <c r="A10" s="33"/>
      <c r="B10" s="33"/>
      <c r="C10" s="33"/>
      <c r="D10" s="33"/>
      <c r="E10" s="33"/>
      <c r="F10" s="33"/>
    </row>
    <row r="11" spans="1:6" x14ac:dyDescent="0.25">
      <c r="A11" s="33"/>
      <c r="B11" s="42" t="s">
        <v>1</v>
      </c>
      <c r="C11" s="42"/>
      <c r="D11" s="42"/>
      <c r="E11" s="42"/>
      <c r="F11" s="33"/>
    </row>
    <row r="12" spans="1:6" x14ac:dyDescent="0.25">
      <c r="A12" s="33"/>
      <c r="B12" s="43" t="s">
        <v>2</v>
      </c>
      <c r="C12" s="44"/>
      <c r="D12" s="33"/>
      <c r="E12" s="33"/>
      <c r="F12" s="33"/>
    </row>
    <row r="13" spans="1:6" x14ac:dyDescent="0.25">
      <c r="A13" s="33"/>
      <c r="B13" s="33" t="s">
        <v>17</v>
      </c>
      <c r="C13" s="44">
        <f>+'Disponibilidad en Caja y Banco'!D11</f>
        <v>3324348.62</v>
      </c>
      <c r="D13" s="33"/>
      <c r="E13" s="33"/>
      <c r="F13" s="33"/>
    </row>
    <row r="14" spans="1:6" x14ac:dyDescent="0.25">
      <c r="A14" s="33"/>
      <c r="B14" s="33" t="s">
        <v>37</v>
      </c>
      <c r="C14" s="44">
        <v>0</v>
      </c>
      <c r="D14" s="33"/>
      <c r="E14" s="33"/>
      <c r="F14" s="33"/>
    </row>
    <row r="15" spans="1:6" x14ac:dyDescent="0.25">
      <c r="A15" s="33"/>
      <c r="B15" s="33" t="s">
        <v>29</v>
      </c>
      <c r="C15" s="44">
        <v>1829590.79</v>
      </c>
      <c r="D15" s="33"/>
      <c r="E15" s="33"/>
      <c r="F15" s="33"/>
    </row>
    <row r="16" spans="1:6" x14ac:dyDescent="0.25">
      <c r="A16" s="33"/>
      <c r="B16" s="45" t="s">
        <v>3</v>
      </c>
      <c r="C16" s="46"/>
      <c r="D16" s="44">
        <f>SUM(C13:C15)</f>
        <v>5153939.41</v>
      </c>
      <c r="E16" s="44"/>
      <c r="F16" s="44"/>
    </row>
    <row r="17" spans="1:8" x14ac:dyDescent="0.25">
      <c r="A17" s="33"/>
      <c r="B17" s="33"/>
      <c r="C17" s="44"/>
      <c r="D17" s="44"/>
      <c r="E17" s="44"/>
      <c r="F17" s="44"/>
    </row>
    <row r="18" spans="1:8" x14ac:dyDescent="0.25">
      <c r="A18" s="33"/>
      <c r="B18" s="43" t="s">
        <v>18</v>
      </c>
      <c r="C18" s="44"/>
      <c r="D18" s="44"/>
      <c r="E18" s="44"/>
      <c r="F18" s="44"/>
    </row>
    <row r="19" spans="1:8" x14ac:dyDescent="0.25">
      <c r="A19" s="33"/>
      <c r="B19" s="33" t="s">
        <v>30</v>
      </c>
      <c r="C19" s="44">
        <f>+'Detalles bienes de Uso'!E19</f>
        <v>17782876.010000002</v>
      </c>
      <c r="D19" s="44"/>
      <c r="E19" s="44"/>
      <c r="F19" s="44"/>
    </row>
    <row r="20" spans="1:8" x14ac:dyDescent="0.25">
      <c r="A20" s="33"/>
      <c r="B20" s="45" t="s">
        <v>20</v>
      </c>
      <c r="C20" s="46"/>
      <c r="D20" s="44">
        <f>SUM(C19:C19)</f>
        <v>17782876.010000002</v>
      </c>
      <c r="E20" s="44"/>
      <c r="F20" s="44"/>
    </row>
    <row r="21" spans="1:8" x14ac:dyDescent="0.25">
      <c r="A21" s="33"/>
      <c r="B21" s="45" t="s">
        <v>33</v>
      </c>
      <c r="C21" s="46"/>
      <c r="D21" s="44"/>
      <c r="E21" s="46">
        <f>SUM(D16:D20)</f>
        <v>22936815.420000002</v>
      </c>
      <c r="F21" s="44"/>
    </row>
    <row r="22" spans="1:8" x14ac:dyDescent="0.25">
      <c r="A22" s="33"/>
      <c r="B22" s="33"/>
      <c r="C22" s="44"/>
      <c r="D22" s="44"/>
      <c r="E22" s="44"/>
      <c r="F22" s="44"/>
    </row>
    <row r="23" spans="1:8" x14ac:dyDescent="0.25">
      <c r="A23" s="33"/>
      <c r="B23" s="33"/>
      <c r="C23" s="44"/>
      <c r="D23" s="44"/>
      <c r="E23" s="44"/>
      <c r="F23" s="44"/>
    </row>
    <row r="24" spans="1:8" x14ac:dyDescent="0.25">
      <c r="A24" s="33"/>
      <c r="B24" s="42" t="s">
        <v>31</v>
      </c>
      <c r="C24" s="42"/>
      <c r="D24" s="42"/>
      <c r="E24" s="42"/>
      <c r="F24" s="44"/>
      <c r="G24" s="24"/>
      <c r="H24" s="24"/>
    </row>
    <row r="25" spans="1:8" x14ac:dyDescent="0.25">
      <c r="A25" s="33"/>
      <c r="B25" s="43" t="s">
        <v>4</v>
      </c>
      <c r="C25" s="44"/>
      <c r="D25" s="44"/>
      <c r="E25" s="44"/>
      <c r="F25" s="44"/>
      <c r="G25" s="24"/>
      <c r="H25" s="24"/>
    </row>
    <row r="26" spans="1:8" x14ac:dyDescent="0.25">
      <c r="A26" s="33"/>
      <c r="B26" s="33" t="s">
        <v>35</v>
      </c>
      <c r="C26" s="44">
        <v>3331119.17</v>
      </c>
      <c r="D26" s="44"/>
      <c r="E26" s="44"/>
      <c r="F26" s="44"/>
      <c r="G26" s="24"/>
      <c r="H26" s="24"/>
    </row>
    <row r="27" spans="1:8" x14ac:dyDescent="0.25">
      <c r="A27" s="33"/>
      <c r="B27" s="45" t="s">
        <v>5</v>
      </c>
      <c r="C27" s="46"/>
      <c r="D27" s="44">
        <f>SUM(C26)</f>
        <v>3331119.17</v>
      </c>
      <c r="E27" s="44"/>
      <c r="F27" s="44"/>
      <c r="G27" s="24"/>
      <c r="H27" s="24"/>
    </row>
    <row r="28" spans="1:8" x14ac:dyDescent="0.25">
      <c r="A28" s="33"/>
      <c r="B28" s="45" t="s">
        <v>32</v>
      </c>
      <c r="C28" s="46"/>
      <c r="D28" s="44">
        <f>SUM(D27)</f>
        <v>3331119.17</v>
      </c>
      <c r="E28" s="44"/>
      <c r="F28" s="44"/>
      <c r="G28" s="24"/>
      <c r="H28" s="24"/>
    </row>
    <row r="29" spans="1:8" x14ac:dyDescent="0.25">
      <c r="A29" s="33"/>
      <c r="B29" s="47"/>
      <c r="C29" s="46"/>
      <c r="D29" s="44"/>
      <c r="E29" s="44"/>
      <c r="F29" s="44"/>
      <c r="G29" s="24"/>
      <c r="H29" s="24"/>
    </row>
    <row r="30" spans="1:8" x14ac:dyDescent="0.25">
      <c r="A30" s="33"/>
      <c r="B30" s="43" t="s">
        <v>45</v>
      </c>
      <c r="C30" s="46"/>
      <c r="D30" s="44"/>
      <c r="E30" s="44"/>
      <c r="F30" s="44"/>
      <c r="G30" s="24"/>
      <c r="H30" s="24"/>
    </row>
    <row r="31" spans="1:8" x14ac:dyDescent="0.25">
      <c r="A31" s="33"/>
      <c r="B31" s="33" t="s">
        <v>47</v>
      </c>
      <c r="C31" s="44">
        <v>317955.17</v>
      </c>
      <c r="D31" s="44"/>
      <c r="E31" s="44"/>
      <c r="F31" s="44"/>
      <c r="G31" s="24"/>
      <c r="H31" s="24"/>
    </row>
    <row r="32" spans="1:8" x14ac:dyDescent="0.25">
      <c r="A32" s="33"/>
      <c r="B32" s="45" t="s">
        <v>46</v>
      </c>
      <c r="C32" s="46"/>
      <c r="D32" s="44">
        <f>SUM(C31)</f>
        <v>317955.17</v>
      </c>
      <c r="E32" s="44"/>
      <c r="F32" s="44"/>
      <c r="G32" s="24"/>
      <c r="H32" s="24"/>
    </row>
    <row r="33" spans="1:8" x14ac:dyDescent="0.25">
      <c r="A33" s="33"/>
      <c r="B33" s="47"/>
      <c r="C33" s="46"/>
      <c r="D33" s="44"/>
      <c r="E33" s="44"/>
      <c r="F33" s="44"/>
      <c r="G33" s="24"/>
      <c r="H33" s="24"/>
    </row>
    <row r="34" spans="1:8" x14ac:dyDescent="0.25">
      <c r="A34" s="33"/>
      <c r="B34" s="47"/>
      <c r="C34" s="46"/>
      <c r="D34" s="44"/>
      <c r="E34" s="44"/>
      <c r="F34" s="44"/>
      <c r="G34" s="24"/>
      <c r="H34" s="24"/>
    </row>
    <row r="35" spans="1:8" x14ac:dyDescent="0.25">
      <c r="A35" s="33"/>
      <c r="B35" s="45" t="s">
        <v>19</v>
      </c>
      <c r="C35" s="44"/>
      <c r="D35" s="44"/>
      <c r="E35" s="44"/>
      <c r="F35" s="44"/>
      <c r="G35" s="24"/>
      <c r="H35" s="24"/>
    </row>
    <row r="36" spans="1:8" x14ac:dyDescent="0.25">
      <c r="A36" s="33"/>
      <c r="B36" s="47" t="s">
        <v>6</v>
      </c>
      <c r="C36" s="44">
        <v>19287741.079999998</v>
      </c>
      <c r="D36" s="44"/>
      <c r="E36" s="44"/>
      <c r="F36" s="44"/>
      <c r="G36" s="24"/>
      <c r="H36" s="24"/>
    </row>
    <row r="37" spans="1:8" x14ac:dyDescent="0.25">
      <c r="A37" s="33"/>
      <c r="B37" s="45" t="s">
        <v>36</v>
      </c>
      <c r="C37" s="44"/>
      <c r="D37" s="44">
        <f>SUM(C36:C36)</f>
        <v>19287741.079999998</v>
      </c>
      <c r="E37" s="44"/>
      <c r="F37" s="44"/>
      <c r="G37" s="24"/>
      <c r="H37" s="24"/>
    </row>
    <row r="38" spans="1:8" x14ac:dyDescent="0.25">
      <c r="A38" s="33"/>
      <c r="B38" s="45" t="s">
        <v>34</v>
      </c>
      <c r="C38" s="44"/>
      <c r="D38" s="44"/>
      <c r="E38" s="46">
        <f>SUM(D28:D37)</f>
        <v>22936815.419999998</v>
      </c>
      <c r="F38" s="44"/>
      <c r="G38" s="25"/>
      <c r="H38" s="24"/>
    </row>
    <row r="39" spans="1:8" x14ac:dyDescent="0.25">
      <c r="A39" s="33"/>
      <c r="B39" s="33"/>
      <c r="C39" s="46"/>
      <c r="D39" s="44"/>
      <c r="E39" s="44"/>
      <c r="F39" s="44"/>
      <c r="G39" s="24"/>
      <c r="H39" s="24"/>
    </row>
    <row r="40" spans="1:8" x14ac:dyDescent="0.25">
      <c r="A40" s="33"/>
      <c r="B40" s="33"/>
      <c r="C40" s="44"/>
      <c r="D40" s="44"/>
      <c r="E40" s="44"/>
      <c r="F40" s="44"/>
      <c r="G40" s="24"/>
      <c r="H40" s="24"/>
    </row>
    <row r="41" spans="1:8" x14ac:dyDescent="0.25">
      <c r="A41" s="33"/>
      <c r="B41" s="33"/>
      <c r="C41" s="44"/>
      <c r="D41" s="44"/>
      <c r="E41" s="44"/>
      <c r="F41" s="44"/>
      <c r="G41" s="24"/>
      <c r="H41" s="24"/>
    </row>
    <row r="42" spans="1:8" x14ac:dyDescent="0.25">
      <c r="A42" s="33"/>
      <c r="B42" s="33"/>
      <c r="C42" s="44"/>
      <c r="D42" s="44"/>
      <c r="E42" s="44"/>
      <c r="F42" s="44"/>
      <c r="G42" s="24"/>
      <c r="H42" s="24"/>
    </row>
    <row r="43" spans="1:8" x14ac:dyDescent="0.25">
      <c r="A43" s="33"/>
      <c r="B43" s="33"/>
      <c r="C43" s="44"/>
      <c r="D43" s="44"/>
      <c r="E43" s="44"/>
      <c r="F43" s="44"/>
      <c r="G43" s="24"/>
      <c r="H43" s="24"/>
    </row>
    <row r="44" spans="1:8" x14ac:dyDescent="0.25">
      <c r="A44" s="33"/>
      <c r="B44" s="43" t="s">
        <v>8</v>
      </c>
      <c r="C44" s="33"/>
      <c r="D44" s="46" t="s">
        <v>49</v>
      </c>
      <c r="E44" s="46"/>
      <c r="F44" s="46"/>
      <c r="G44" s="24"/>
      <c r="H44" s="24"/>
    </row>
    <row r="45" spans="1:8" x14ac:dyDescent="0.25">
      <c r="A45" s="33"/>
      <c r="B45" s="33" t="s">
        <v>7</v>
      </c>
      <c r="C45" s="33"/>
      <c r="D45" s="44" t="s">
        <v>23</v>
      </c>
      <c r="E45" s="44"/>
      <c r="F45" s="44"/>
      <c r="G45" s="24"/>
      <c r="H45" s="24"/>
    </row>
    <row r="46" spans="1:8" x14ac:dyDescent="0.25">
      <c r="A46" s="33"/>
      <c r="B46" s="33"/>
      <c r="C46" s="44"/>
      <c r="D46" s="44"/>
      <c r="E46" s="44"/>
      <c r="F46" s="44"/>
      <c r="G46" s="24"/>
      <c r="H46" s="24"/>
    </row>
    <row r="47" spans="1:8" x14ac:dyDescent="0.25">
      <c r="A47" s="33"/>
      <c r="B47" s="33"/>
      <c r="C47" s="44"/>
      <c r="D47" s="44"/>
      <c r="E47" s="44"/>
      <c r="F47" s="44"/>
      <c r="G47" s="24"/>
      <c r="H47" s="24"/>
    </row>
    <row r="48" spans="1:8" x14ac:dyDescent="0.25">
      <c r="A48" s="33"/>
      <c r="B48" s="33"/>
      <c r="C48" s="44"/>
      <c r="D48" s="44"/>
      <c r="E48" s="44"/>
      <c r="F48" s="44"/>
      <c r="G48" s="24"/>
      <c r="H48" s="24"/>
    </row>
    <row r="49" spans="2:8" x14ac:dyDescent="0.25">
      <c r="C49" s="1"/>
      <c r="D49" s="1"/>
      <c r="E49" s="1"/>
      <c r="F49" s="1"/>
      <c r="G49" s="24"/>
      <c r="H49" s="24"/>
    </row>
    <row r="50" spans="2:8" x14ac:dyDescent="0.25">
      <c r="C50" s="1"/>
      <c r="D50" s="1"/>
      <c r="E50" s="1"/>
      <c r="F50" s="1"/>
      <c r="G50" s="24"/>
      <c r="H50" s="24"/>
    </row>
    <row r="51" spans="2:8" x14ac:dyDescent="0.25">
      <c r="C51" s="1"/>
      <c r="D51" s="1"/>
      <c r="E51" s="1"/>
      <c r="F51" s="1"/>
      <c r="G51" s="24"/>
      <c r="H51" s="24"/>
    </row>
    <row r="52" spans="2:8" ht="14.25" customHeight="1" x14ac:dyDescent="0.25">
      <c r="B52" s="11" t="s">
        <v>25</v>
      </c>
      <c r="C52" s="12"/>
      <c r="D52" s="12"/>
      <c r="E52" s="12"/>
      <c r="F52" s="12"/>
      <c r="G52" s="24"/>
      <c r="H52" s="24"/>
    </row>
    <row r="53" spans="2:8" x14ac:dyDescent="0.25">
      <c r="B53" s="11" t="s">
        <v>28</v>
      </c>
      <c r="C53" s="12"/>
      <c r="D53" s="12"/>
      <c r="E53" s="12"/>
      <c r="F53" s="12"/>
      <c r="G53" s="24"/>
      <c r="H53" s="24"/>
    </row>
    <row r="54" spans="2:8" ht="11.25" customHeight="1" x14ac:dyDescent="0.25">
      <c r="B54" s="11" t="s">
        <v>27</v>
      </c>
      <c r="C54" s="12"/>
      <c r="D54" s="12"/>
      <c r="E54" s="12"/>
      <c r="F54" s="12"/>
      <c r="G54" s="24"/>
      <c r="H54" s="24"/>
    </row>
    <row r="55" spans="2:8" ht="11.25" customHeight="1" x14ac:dyDescent="0.25">
      <c r="B55" s="11" t="s">
        <v>26</v>
      </c>
      <c r="C55" s="12"/>
      <c r="D55" s="12"/>
      <c r="E55" s="12"/>
      <c r="F55" s="12"/>
      <c r="G55" s="24"/>
      <c r="H55" s="24"/>
    </row>
    <row r="56" spans="2:8" ht="11.25" customHeight="1" x14ac:dyDescent="0.25">
      <c r="B56" s="10"/>
      <c r="C56" s="1"/>
      <c r="D56" s="1"/>
      <c r="E56" s="1"/>
      <c r="F56" s="1"/>
      <c r="G56" s="24"/>
      <c r="H56" s="24"/>
    </row>
  </sheetData>
  <mergeCells count="8"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8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M71"/>
  <sheetViews>
    <sheetView workbookViewId="0">
      <selection activeCell="C15" sqref="C15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22.5" customHeight="1" x14ac:dyDescent="0.6">
      <c r="B1" s="30"/>
      <c r="C1" s="30"/>
      <c r="D1" s="30"/>
      <c r="E1" s="14"/>
    </row>
    <row r="2" spans="2:13" ht="18.75" x14ac:dyDescent="0.3">
      <c r="B2" s="26" t="s">
        <v>44</v>
      </c>
      <c r="C2" s="26"/>
      <c r="D2" s="26"/>
      <c r="E2" s="15"/>
    </row>
    <row r="3" spans="2:13" x14ac:dyDescent="0.25">
      <c r="B3" s="27" t="s">
        <v>50</v>
      </c>
      <c r="C3" s="27"/>
      <c r="D3" s="27"/>
      <c r="E3" s="19"/>
      <c r="F3" s="19"/>
      <c r="G3" s="19"/>
      <c r="H3" s="19"/>
      <c r="I3" s="19"/>
      <c r="J3" s="19"/>
      <c r="K3" s="19"/>
      <c r="L3" s="19"/>
      <c r="M3" s="19"/>
    </row>
    <row r="4" spans="2:13" x14ac:dyDescent="0.25">
      <c r="B4" s="31" t="s">
        <v>51</v>
      </c>
      <c r="C4" s="31"/>
      <c r="D4" s="31"/>
      <c r="E4" s="19"/>
      <c r="F4" s="19"/>
      <c r="G4" s="19"/>
      <c r="H4" s="19"/>
      <c r="I4" s="19"/>
      <c r="J4" s="19"/>
      <c r="K4" s="19"/>
      <c r="L4" s="19"/>
      <c r="M4" s="19"/>
    </row>
    <row r="5" spans="2:13" x14ac:dyDescent="0.25">
      <c r="B5" s="4"/>
      <c r="C5" s="4"/>
      <c r="D5" s="4"/>
      <c r="E5" s="3"/>
    </row>
    <row r="6" spans="2:13" x14ac:dyDescent="0.25">
      <c r="B6" s="28" t="s">
        <v>24</v>
      </c>
      <c r="C6" s="28"/>
      <c r="D6" s="28"/>
      <c r="E6" s="3"/>
    </row>
    <row r="7" spans="2:13" x14ac:dyDescent="0.25">
      <c r="B7" s="28" t="s">
        <v>54</v>
      </c>
      <c r="C7" s="28"/>
      <c r="D7" s="28"/>
      <c r="E7" s="3"/>
    </row>
    <row r="8" spans="2:13" x14ac:dyDescent="0.25">
      <c r="B8" s="28" t="s">
        <v>0</v>
      </c>
      <c r="C8" s="28"/>
      <c r="D8" s="28"/>
      <c r="E8" s="3"/>
    </row>
    <row r="11" spans="2:13" x14ac:dyDescent="0.25">
      <c r="B11" s="3" t="s">
        <v>9</v>
      </c>
      <c r="C11" s="1"/>
      <c r="D11" s="6">
        <f>SUM(D13:D24)</f>
        <v>3324348.62</v>
      </c>
    </row>
    <row r="12" spans="2:13" x14ac:dyDescent="0.25">
      <c r="C12" s="1"/>
      <c r="D12" s="1"/>
    </row>
    <row r="13" spans="2:13" x14ac:dyDescent="0.25">
      <c r="B13" s="5" t="s">
        <v>12</v>
      </c>
      <c r="C13" s="7"/>
      <c r="D13" s="1"/>
    </row>
    <row r="14" spans="2:13" x14ac:dyDescent="0.25">
      <c r="B14" t="s">
        <v>11</v>
      </c>
      <c r="C14" s="7">
        <v>446540.1</v>
      </c>
      <c r="D14" s="1"/>
    </row>
    <row r="15" spans="2:13" x14ac:dyDescent="0.25">
      <c r="B15" t="s">
        <v>10</v>
      </c>
      <c r="C15" s="1">
        <v>2333322.59</v>
      </c>
      <c r="D15" s="1"/>
    </row>
    <row r="16" spans="2:13" x14ac:dyDescent="0.25">
      <c r="B16" t="s">
        <v>22</v>
      </c>
      <c r="C16" s="1">
        <v>0</v>
      </c>
      <c r="D16" s="1"/>
    </row>
    <row r="17" spans="2:4" x14ac:dyDescent="0.25">
      <c r="B17" t="s">
        <v>21</v>
      </c>
      <c r="C17" s="2">
        <v>364485.93</v>
      </c>
      <c r="D17" s="1">
        <f>SUM(C14:C17)</f>
        <v>3144348.62</v>
      </c>
    </row>
    <row r="18" spans="2:4" x14ac:dyDescent="0.25">
      <c r="C18" s="7"/>
      <c r="D18" s="1"/>
    </row>
    <row r="19" spans="2:4" x14ac:dyDescent="0.25">
      <c r="B19" s="5" t="s">
        <v>13</v>
      </c>
      <c r="C19" s="1"/>
      <c r="D19" s="1"/>
    </row>
    <row r="20" spans="2:4" x14ac:dyDescent="0.25">
      <c r="B20" t="s">
        <v>14</v>
      </c>
      <c r="C20" s="7">
        <v>50000</v>
      </c>
      <c r="D20" s="1"/>
    </row>
    <row r="21" spans="2:4" x14ac:dyDescent="0.25">
      <c r="B21" t="s">
        <v>15</v>
      </c>
      <c r="C21" s="7">
        <v>25000</v>
      </c>
      <c r="D21" s="1"/>
    </row>
    <row r="22" spans="2:4" x14ac:dyDescent="0.25">
      <c r="B22" t="s">
        <v>16</v>
      </c>
      <c r="C22" s="7">
        <v>30000</v>
      </c>
      <c r="D22" s="1"/>
    </row>
    <row r="23" spans="2:4" ht="30" x14ac:dyDescent="0.25">
      <c r="B23" s="17" t="s">
        <v>48</v>
      </c>
      <c r="C23" s="18">
        <f>25000+10000</f>
        <v>35000</v>
      </c>
      <c r="D23" s="1"/>
    </row>
    <row r="24" spans="2:4" x14ac:dyDescent="0.25">
      <c r="B24" t="s">
        <v>39</v>
      </c>
      <c r="C24" s="9">
        <v>40000</v>
      </c>
      <c r="D24" s="1">
        <f>SUM(C20:C24)</f>
        <v>180000</v>
      </c>
    </row>
    <row r="25" spans="2:4" x14ac:dyDescent="0.25">
      <c r="C25" s="1"/>
      <c r="D25" s="1"/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  <row r="65" spans="3:4" x14ac:dyDescent="0.25">
      <c r="C65" s="1"/>
      <c r="D65" s="1"/>
    </row>
    <row r="66" spans="3:4" x14ac:dyDescent="0.25">
      <c r="C66" s="1"/>
      <c r="D66" s="1"/>
    </row>
    <row r="67" spans="3:4" x14ac:dyDescent="0.25">
      <c r="C67" s="1"/>
      <c r="D67" s="1"/>
    </row>
    <row r="68" spans="3:4" x14ac:dyDescent="0.25">
      <c r="C68" s="1"/>
      <c r="D68" s="1"/>
    </row>
    <row r="69" spans="3:4" x14ac:dyDescent="0.25">
      <c r="C69" s="1"/>
      <c r="D69" s="1"/>
    </row>
    <row r="70" spans="3:4" x14ac:dyDescent="0.25">
      <c r="C70" s="1"/>
      <c r="D70" s="1"/>
    </row>
    <row r="71" spans="3:4" x14ac:dyDescent="0.25">
      <c r="C71" s="1"/>
      <c r="D71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21"/>
  <sheetViews>
    <sheetView workbookViewId="0">
      <selection activeCell="E19" sqref="E19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  <col min="10" max="10" width="14.140625" bestFit="1" customWidth="1"/>
  </cols>
  <sheetData>
    <row r="4" spans="3:10" ht="18.75" x14ac:dyDescent="0.3">
      <c r="C4" s="26" t="s">
        <v>44</v>
      </c>
      <c r="D4" s="26"/>
      <c r="E4" s="26"/>
    </row>
    <row r="5" spans="3:10" x14ac:dyDescent="0.25">
      <c r="C5" s="27" t="s">
        <v>50</v>
      </c>
      <c r="D5" s="27"/>
      <c r="E5" s="27"/>
      <c r="F5" s="19"/>
    </row>
    <row r="6" spans="3:10" x14ac:dyDescent="0.25">
      <c r="C6" s="29" t="s">
        <v>52</v>
      </c>
      <c r="D6" s="29"/>
      <c r="E6" s="29"/>
      <c r="F6" s="19"/>
    </row>
    <row r="7" spans="3:10" x14ac:dyDescent="0.25">
      <c r="C7" s="4"/>
      <c r="D7" s="4"/>
      <c r="E7" s="4"/>
    </row>
    <row r="10" spans="3:10" x14ac:dyDescent="0.25">
      <c r="C10" s="28" t="s">
        <v>54</v>
      </c>
      <c r="D10" s="28"/>
      <c r="E10" s="28"/>
      <c r="F10" s="3"/>
    </row>
    <row r="11" spans="3:10" x14ac:dyDescent="0.25">
      <c r="C11" s="28" t="s">
        <v>0</v>
      </c>
      <c r="D11" s="28"/>
      <c r="E11" s="28"/>
    </row>
    <row r="13" spans="3:10" x14ac:dyDescent="0.25">
      <c r="C13" s="32" t="s">
        <v>40</v>
      </c>
      <c r="D13" s="32"/>
      <c r="E13" s="32"/>
    </row>
    <row r="14" spans="3:10" x14ac:dyDescent="0.25">
      <c r="C14" s="13"/>
      <c r="D14" s="13"/>
    </row>
    <row r="15" spans="3:10" x14ac:dyDescent="0.25">
      <c r="D15" s="1"/>
    </row>
    <row r="16" spans="3:10" x14ac:dyDescent="0.25">
      <c r="C16" s="8" t="s">
        <v>41</v>
      </c>
      <c r="D16" s="1"/>
      <c r="E16" s="1">
        <v>11871916.060000001</v>
      </c>
      <c r="J16" s="20"/>
    </row>
    <row r="17" spans="3:10" x14ac:dyDescent="0.25">
      <c r="C17" s="8" t="s">
        <v>42</v>
      </c>
      <c r="D17" s="1"/>
      <c r="E17" s="1">
        <v>2428181.85</v>
      </c>
      <c r="J17" s="20"/>
    </row>
    <row r="18" spans="3:10" x14ac:dyDescent="0.25">
      <c r="C18" s="8" t="s">
        <v>43</v>
      </c>
      <c r="D18" s="1"/>
      <c r="E18" s="2">
        <v>3482778.1</v>
      </c>
      <c r="J18" s="23"/>
    </row>
    <row r="19" spans="3:10" ht="15.75" thickBot="1" x14ac:dyDescent="0.3">
      <c r="D19" s="1"/>
      <c r="E19" s="16">
        <f>SUM(E16:E18)</f>
        <v>17782876.010000002</v>
      </c>
      <c r="J19" s="21"/>
    </row>
    <row r="20" spans="3:10" ht="15.75" thickTop="1" x14ac:dyDescent="0.25">
      <c r="J20" s="20"/>
    </row>
    <row r="21" spans="3:10" x14ac:dyDescent="0.25">
      <c r="J21" s="22"/>
    </row>
  </sheetData>
  <mergeCells count="6">
    <mergeCell ref="C13:E13"/>
    <mergeCell ref="C4:E4"/>
    <mergeCell ref="C5:E5"/>
    <mergeCell ref="C11:E11"/>
    <mergeCell ref="C10:E10"/>
    <mergeCell ref="C6:E6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</vt:lpstr>
      <vt:lpstr>Disponibilidad en Caja y Banco</vt:lpstr>
      <vt:lpstr>Detalles bienes de Uso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Accinformacion 1</cp:lastModifiedBy>
  <cp:lastPrinted>2022-05-10T13:00:12Z</cp:lastPrinted>
  <dcterms:created xsi:type="dcterms:W3CDTF">2015-02-05T17:43:55Z</dcterms:created>
  <dcterms:modified xsi:type="dcterms:W3CDTF">2022-11-11T11:47:13Z</dcterms:modified>
</cp:coreProperties>
</file>