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Finanzas Diciembre 2022 - Modificados\"/>
    </mc:Choice>
  </mc:AlternateContent>
  <xr:revisionPtr revIDLastSave="0" documentId="13_ncr:1_{A3A0323A-E53F-4CE4-9463-E05B353159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<sst xmlns="http://schemas.openxmlformats.org/spreadsheetml/2006/main" count="63" uniqueCount="55">
  <si>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</si>
  <si>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</si>
  <si>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</si>
  <si>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</si>
  <si>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</si>
  <si>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</si>
  <si>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</si>
  <si>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</si>
  <si>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</si>
  <si>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</si>
  <si>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</si>
  <si>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</si>
  <si>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</si>
  <si>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</si>
  <si>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</si>
  <si>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</si>
  <si>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</si>
  <si>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</si>
  <si>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</si>
  <si>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</si>
  <si>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</si>
  <si>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</si>
  <si>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</si>
  <si>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</si>
  <si>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</si>
  <si>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</si>
  <si>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</si>
  <si>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</si>
  <si>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</si>
  <si>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</si>
  <si>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</si>
  <si>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</si>
  <si>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</si>
  <si>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</si>
  <si>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</si>
  <si>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</si>
  <si>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</si>
  <si>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</si>
  <si>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</si>
  <si>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</si>
  <si>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</si>
  <si>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</si>
  <si>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</si>
  <si>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</si>
  <si>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</si>
  <si>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</si>
  <si>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</si>
  <si>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</si>
  <si>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</si>
  <si>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</si>
  <si>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</si>
  <si>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</si>
  <si>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</si>
  <si>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DICIEMBRE DEL 2022</t>
  </si>
  <si>
    <t>AL 31 DE DICIEMBRE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</si>
</sst>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1" xfId="0" applyNumberFormat="1" applyFill="1" applyBorder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horizontal="center" vertical="center"/>
    </xf>
    <xf numFmtId="0" fontId="5" fillId="0" borderId="0" xfId="0" applyFont="1" applyFill="1"/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4" fontId="0" fillId="0" borderId="0" xfId="0" applyNumberFormat="1" applyFill="1"/>
    <xf numFmtId="4" fontId="0" fillId="0" borderId="1" xfId="0" applyNumberFormat="1" applyFill="1" applyBorder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4" fontId="1" fillId="0" borderId="2" xfId="0" applyNumberFormat="1" applyFont="1" applyFill="1" applyBorder="1"/>
    <xf numFmtId="0" fontId="11" fillId="0" borderId="0" xfId="0" applyFont="1" applyFill="1"/>
    <xf numFmtId="0" fontId="0" fillId="0" borderId="0" xfId="0" applyFill="1" applyAlignment="1">
      <alignment horizontal="left"/>
    </xf>
    <xf numFmtId="4" fontId="11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56"/>
  <sheetViews>
    <sheetView tabSelected="1" topLeftCell="A24" workbookViewId="0">
      <selection activeCell="C41" sqref="C41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1" spans="1:7" x14ac:dyDescent="0.25">
      <c r="A1" s="32"/>
      <c r="B1" s="32"/>
      <c r="C1" s="32"/>
      <c r="D1" s="32"/>
      <c r="E1" s="32"/>
      <c r="F1" s="32"/>
      <c r="G1" s="32"/>
    </row>
    <row r="2" spans="1:7" ht="18.75" x14ac:dyDescent="0.3">
      <c r="A2" s="32"/>
      <c r="B2" s="33" t="s">
        <v>44</v>
      </c>
      <c r="C2" s="33"/>
      <c r="D2" s="33"/>
      <c r="E2" s="33"/>
      <c r="F2" s="34"/>
      <c r="G2" s="32"/>
    </row>
    <row r="3" spans="1:7" ht="15.75" x14ac:dyDescent="0.25">
      <c r="A3" s="32"/>
      <c r="B3" s="35" t="s">
        <v>50</v>
      </c>
      <c r="C3" s="35"/>
      <c r="D3" s="35"/>
      <c r="E3" s="35"/>
      <c r="F3" s="36"/>
      <c r="G3" s="32"/>
    </row>
    <row r="4" spans="1:7" x14ac:dyDescent="0.25">
      <c r="A4" s="32"/>
      <c r="B4" s="37" t="s">
        <v>51</v>
      </c>
      <c r="C4" s="37"/>
      <c r="D4" s="37"/>
      <c r="E4" s="37"/>
      <c r="F4" s="32"/>
      <c r="G4" s="32"/>
    </row>
    <row r="5" spans="1:7" ht="18.75" x14ac:dyDescent="0.25">
      <c r="A5" s="32"/>
      <c r="B5" s="38"/>
      <c r="C5" s="38"/>
      <c r="D5" s="38"/>
      <c r="E5" s="38"/>
      <c r="F5" s="38"/>
      <c r="G5" s="32"/>
    </row>
    <row r="6" spans="1:7" x14ac:dyDescent="0.25">
      <c r="A6" s="32"/>
      <c r="B6" s="39" t="s">
        <v>38</v>
      </c>
      <c r="C6" s="39"/>
      <c r="D6" s="39"/>
      <c r="E6" s="39"/>
      <c r="F6" s="32"/>
      <c r="G6" s="32"/>
    </row>
    <row r="7" spans="1:7" x14ac:dyDescent="0.25">
      <c r="A7" s="32"/>
      <c r="B7" s="39" t="s">
        <v>53</v>
      </c>
      <c r="C7" s="39"/>
      <c r="D7" s="39"/>
      <c r="E7" s="39"/>
      <c r="F7" s="32"/>
      <c r="G7" s="32"/>
    </row>
    <row r="8" spans="1:7" x14ac:dyDescent="0.25">
      <c r="A8" s="32"/>
      <c r="B8" s="39" t="s">
        <v>0</v>
      </c>
      <c r="C8" s="39"/>
      <c r="D8" s="39"/>
      <c r="E8" s="39"/>
      <c r="F8" s="32"/>
      <c r="G8" s="32"/>
    </row>
    <row r="9" spans="1:7" x14ac:dyDescent="0.25">
      <c r="A9" s="32"/>
      <c r="B9" s="40"/>
      <c r="C9" s="40"/>
      <c r="D9" s="32"/>
      <c r="E9" s="32"/>
      <c r="F9" s="32"/>
      <c r="G9" s="32"/>
    </row>
    <row r="10" spans="1:7" x14ac:dyDescent="0.25">
      <c r="A10" s="32"/>
      <c r="B10" s="32"/>
      <c r="C10" s="32"/>
      <c r="D10" s="32"/>
      <c r="E10" s="32"/>
      <c r="F10" s="32"/>
      <c r="G10" s="32"/>
    </row>
    <row r="11" spans="1:7" x14ac:dyDescent="0.25">
      <c r="A11" s="32"/>
      <c r="B11" s="41" t="s">
        <v>1</v>
      </c>
      <c r="C11" s="41"/>
      <c r="D11" s="41"/>
      <c r="E11" s="41"/>
      <c r="F11" s="32"/>
      <c r="G11" s="32"/>
    </row>
    <row r="12" spans="1:7" x14ac:dyDescent="0.25">
      <c r="A12" s="32"/>
      <c r="B12" s="42" t="s">
        <v>2</v>
      </c>
      <c r="C12" s="43"/>
      <c r="D12" s="32"/>
      <c r="E12" s="32"/>
      <c r="F12" s="32"/>
      <c r="G12" s="32"/>
    </row>
    <row r="13" spans="1:7" x14ac:dyDescent="0.25">
      <c r="A13" s="32"/>
      <c r="B13" s="32" t="s">
        <v>17</v>
      </c>
      <c r="C13" s="43">
        <f>+'Disponibilidad en Caja y Banco'!D11</f>
        <v>822276.14999999991</v>
      </c>
      <c r="D13" s="32"/>
      <c r="E13" s="32"/>
      <c r="F13" s="32"/>
      <c r="G13" s="32"/>
    </row>
    <row r="14" spans="1:7" x14ac:dyDescent="0.25">
      <c r="A14" s="32"/>
      <c r="B14" s="32" t="s">
        <v>37</v>
      </c>
      <c r="C14" s="43">
        <v>0</v>
      </c>
      <c r="D14" s="32"/>
      <c r="E14" s="32"/>
      <c r="F14" s="32"/>
      <c r="G14" s="32"/>
    </row>
    <row r="15" spans="1:7" x14ac:dyDescent="0.25">
      <c r="A15" s="32"/>
      <c r="B15" s="32" t="s">
        <v>29</v>
      </c>
      <c r="C15" s="44">
        <v>3024951.79</v>
      </c>
      <c r="D15" s="32"/>
      <c r="E15" s="32"/>
      <c r="F15" s="32"/>
      <c r="G15" s="32"/>
    </row>
    <row r="16" spans="1:7" x14ac:dyDescent="0.25">
      <c r="A16" s="32"/>
      <c r="B16" s="45" t="s">
        <v>3</v>
      </c>
      <c r="C16" s="46"/>
      <c r="D16" s="43">
        <f>SUM(C13:C15)</f>
        <v>3847227.94</v>
      </c>
      <c r="E16" s="43"/>
      <c r="F16" s="43"/>
      <c r="G16" s="32"/>
    </row>
    <row r="17" spans="1:8" x14ac:dyDescent="0.25">
      <c r="A17" s="32"/>
      <c r="B17" s="32"/>
      <c r="C17" s="43"/>
      <c r="D17" s="43"/>
      <c r="E17" s="43"/>
      <c r="F17" s="43"/>
      <c r="G17" s="32"/>
    </row>
    <row r="18" spans="1:8" x14ac:dyDescent="0.25">
      <c r="A18" s="32"/>
      <c r="B18" s="42" t="s">
        <v>18</v>
      </c>
      <c r="C18" s="43"/>
      <c r="D18" s="43"/>
      <c r="E18" s="43"/>
      <c r="F18" s="43"/>
      <c r="G18" s="32"/>
    </row>
    <row r="19" spans="1:8" x14ac:dyDescent="0.25">
      <c r="A19" s="32"/>
      <c r="B19" s="32" t="s">
        <v>30</v>
      </c>
      <c r="C19" s="44">
        <f>+'Detalles bienes de Uso'!E19</f>
        <v>17320865.41</v>
      </c>
      <c r="D19" s="43"/>
      <c r="E19" s="43"/>
      <c r="F19" s="43"/>
      <c r="G19" s="32"/>
    </row>
    <row r="20" spans="1:8" x14ac:dyDescent="0.25">
      <c r="A20" s="32"/>
      <c r="B20" s="45" t="s">
        <v>20</v>
      </c>
      <c r="C20" s="46"/>
      <c r="D20" s="43">
        <f>SUM(C19:C19)</f>
        <v>17320865.41</v>
      </c>
      <c r="E20" s="43"/>
      <c r="F20" s="43"/>
      <c r="G20" s="32"/>
    </row>
    <row r="21" spans="1:8" ht="15.75" thickBot="1" x14ac:dyDescent="0.3">
      <c r="A21" s="32"/>
      <c r="B21" s="45" t="s">
        <v>33</v>
      </c>
      <c r="C21" s="46"/>
      <c r="D21" s="43"/>
      <c r="E21" s="47">
        <f>SUM(D16:D20)</f>
        <v>21168093.350000001</v>
      </c>
      <c r="F21" s="43"/>
      <c r="G21" s="32"/>
    </row>
    <row r="22" spans="1:8" ht="15.75" thickTop="1" x14ac:dyDescent="0.25">
      <c r="A22" s="32"/>
      <c r="B22" s="32"/>
      <c r="C22" s="43"/>
      <c r="D22" s="43"/>
      <c r="E22" s="43"/>
      <c r="F22" s="43"/>
      <c r="G22" s="32"/>
    </row>
    <row r="23" spans="1:8" x14ac:dyDescent="0.25">
      <c r="A23" s="32"/>
      <c r="B23" s="32"/>
      <c r="C23" s="43"/>
      <c r="D23" s="43"/>
      <c r="E23" s="43"/>
      <c r="F23" s="43"/>
      <c r="G23" s="32"/>
    </row>
    <row r="24" spans="1:8" x14ac:dyDescent="0.25">
      <c r="A24" s="32"/>
      <c r="B24" s="41" t="s">
        <v>31</v>
      </c>
      <c r="C24" s="41"/>
      <c r="D24" s="41"/>
      <c r="E24" s="41"/>
      <c r="F24" s="43"/>
      <c r="G24" s="48"/>
      <c r="H24" s="23"/>
    </row>
    <row r="25" spans="1:8" x14ac:dyDescent="0.25">
      <c r="A25" s="32"/>
      <c r="B25" s="42" t="s">
        <v>4</v>
      </c>
      <c r="C25" s="43"/>
      <c r="D25" s="43"/>
      <c r="E25" s="43"/>
      <c r="F25" s="43"/>
      <c r="G25" s="48"/>
      <c r="H25" s="23"/>
    </row>
    <row r="26" spans="1:8" x14ac:dyDescent="0.25">
      <c r="A26" s="32"/>
      <c r="B26" s="32" t="s">
        <v>35</v>
      </c>
      <c r="C26" s="44">
        <v>3186273.37</v>
      </c>
      <c r="D26" s="43"/>
      <c r="E26" s="43"/>
      <c r="F26" s="43"/>
      <c r="G26" s="48"/>
      <c r="H26" s="23"/>
    </row>
    <row r="27" spans="1:8" x14ac:dyDescent="0.25">
      <c r="A27" s="32"/>
      <c r="B27" s="45" t="s">
        <v>5</v>
      </c>
      <c r="C27" s="46"/>
      <c r="D27" s="44">
        <f>SUM(C26)</f>
        <v>3186273.37</v>
      </c>
      <c r="E27" s="43"/>
      <c r="F27" s="43"/>
      <c r="G27" s="48"/>
      <c r="H27" s="23"/>
    </row>
    <row r="28" spans="1:8" x14ac:dyDescent="0.25">
      <c r="A28" s="32"/>
      <c r="B28" s="45" t="s">
        <v>32</v>
      </c>
      <c r="C28" s="46"/>
      <c r="D28" s="43">
        <f>SUM(D27)</f>
        <v>3186273.37</v>
      </c>
      <c r="E28" s="43"/>
      <c r="F28" s="43"/>
      <c r="G28" s="48"/>
      <c r="H28" s="23"/>
    </row>
    <row r="29" spans="1:8" x14ac:dyDescent="0.25">
      <c r="A29" s="32"/>
      <c r="B29" s="49"/>
      <c r="C29" s="46"/>
      <c r="D29" s="43"/>
      <c r="E29" s="43"/>
      <c r="F29" s="43"/>
      <c r="G29" s="48"/>
      <c r="H29" s="23"/>
    </row>
    <row r="30" spans="1:8" x14ac:dyDescent="0.25">
      <c r="A30" s="32"/>
      <c r="B30" s="42" t="s">
        <v>45</v>
      </c>
      <c r="C30" s="46"/>
      <c r="D30" s="43"/>
      <c r="E30" s="43"/>
      <c r="F30" s="43"/>
      <c r="G30" s="48"/>
      <c r="H30" s="23"/>
    </row>
    <row r="31" spans="1:8" x14ac:dyDescent="0.25">
      <c r="A31" s="32"/>
      <c r="B31" s="32" t="s">
        <v>47</v>
      </c>
      <c r="C31" s="44">
        <v>317955.17</v>
      </c>
      <c r="D31" s="43"/>
      <c r="E31" s="43"/>
      <c r="F31" s="43"/>
      <c r="G31" s="48"/>
      <c r="H31" s="23"/>
    </row>
    <row r="32" spans="1:8" x14ac:dyDescent="0.25">
      <c r="A32" s="32"/>
      <c r="B32" s="45" t="s">
        <v>46</v>
      </c>
      <c r="C32" s="46"/>
      <c r="D32" s="43">
        <f>SUM(C31)</f>
        <v>317955.17</v>
      </c>
      <c r="E32" s="43"/>
      <c r="F32" s="43"/>
      <c r="G32" s="48"/>
      <c r="H32" s="23"/>
    </row>
    <row r="33" spans="1:8" x14ac:dyDescent="0.25">
      <c r="A33" s="32"/>
      <c r="B33" s="49"/>
      <c r="C33" s="46"/>
      <c r="D33" s="43"/>
      <c r="E33" s="43"/>
      <c r="F33" s="43"/>
      <c r="G33" s="48"/>
      <c r="H33" s="23"/>
    </row>
    <row r="34" spans="1:8" x14ac:dyDescent="0.25">
      <c r="A34" s="32"/>
      <c r="B34" s="49"/>
      <c r="C34" s="46"/>
      <c r="D34" s="43"/>
      <c r="E34" s="43"/>
      <c r="F34" s="43"/>
      <c r="G34" s="48"/>
      <c r="H34" s="23"/>
    </row>
    <row r="35" spans="1:8" x14ac:dyDescent="0.25">
      <c r="A35" s="32"/>
      <c r="B35" s="45" t="s">
        <v>19</v>
      </c>
      <c r="C35" s="43"/>
      <c r="D35" s="43"/>
      <c r="E35" s="43"/>
      <c r="F35" s="43"/>
      <c r="G35" s="48"/>
      <c r="H35" s="23"/>
    </row>
    <row r="36" spans="1:8" x14ac:dyDescent="0.25">
      <c r="A36" s="32"/>
      <c r="B36" s="49" t="s">
        <v>6</v>
      </c>
      <c r="C36" s="44">
        <v>17663864.809999999</v>
      </c>
      <c r="D36" s="43"/>
      <c r="E36" s="43"/>
      <c r="F36" s="43"/>
      <c r="G36" s="48"/>
      <c r="H36" s="23"/>
    </row>
    <row r="37" spans="1:8" x14ac:dyDescent="0.25">
      <c r="A37" s="32"/>
      <c r="B37" s="45" t="s">
        <v>36</v>
      </c>
      <c r="C37" s="43"/>
      <c r="D37" s="43">
        <f>SUM(C36:C36)</f>
        <v>17663864.809999999</v>
      </c>
      <c r="E37" s="43"/>
      <c r="F37" s="43"/>
      <c r="G37" s="48"/>
      <c r="H37" s="23"/>
    </row>
    <row r="38" spans="1:8" ht="15.75" thickBot="1" x14ac:dyDescent="0.3">
      <c r="A38" s="32"/>
      <c r="B38" s="45" t="s">
        <v>34</v>
      </c>
      <c r="C38" s="43"/>
      <c r="D38" s="43"/>
      <c r="E38" s="47">
        <f>SUM(D28:D37)</f>
        <v>21168093.349999998</v>
      </c>
      <c r="F38" s="43"/>
      <c r="G38" s="50"/>
      <c r="H38" s="23"/>
    </row>
    <row r="39" spans="1:8" ht="15.75" thickTop="1" x14ac:dyDescent="0.25">
      <c r="A39" s="32"/>
      <c r="B39" s="32"/>
      <c r="C39" s="46"/>
      <c r="D39" s="43"/>
      <c r="E39" s="43"/>
      <c r="F39" s="43"/>
      <c r="G39" s="48"/>
      <c r="H39" s="23"/>
    </row>
    <row r="40" spans="1:8" x14ac:dyDescent="0.25">
      <c r="A40" s="32"/>
      <c r="B40" s="32"/>
      <c r="C40" s="43"/>
      <c r="D40" s="43"/>
      <c r="E40" s="43"/>
      <c r="F40" s="43"/>
      <c r="G40" s="48"/>
      <c r="H40" s="23"/>
    </row>
    <row r="41" spans="1:8" x14ac:dyDescent="0.25">
      <c r="A41" s="32"/>
      <c r="B41" s="32"/>
      <c r="C41" s="43"/>
      <c r="D41" s="43"/>
      <c r="E41" s="43"/>
      <c r="F41" s="43"/>
      <c r="G41" s="48"/>
      <c r="H41" s="23"/>
    </row>
    <row r="42" spans="1:8" x14ac:dyDescent="0.25">
      <c r="A42" s="32"/>
      <c r="B42" s="32"/>
      <c r="C42" s="43"/>
      <c r="D42" s="43"/>
      <c r="E42" s="43"/>
      <c r="F42" s="43"/>
      <c r="G42" s="48"/>
      <c r="H42" s="23"/>
    </row>
    <row r="43" spans="1:8" x14ac:dyDescent="0.25">
      <c r="A43" s="32"/>
      <c r="B43" s="32"/>
      <c r="C43" s="43"/>
      <c r="D43" s="43"/>
      <c r="E43" s="43"/>
      <c r="F43" s="43"/>
      <c r="G43" s="48"/>
      <c r="H43" s="23"/>
    </row>
    <row r="44" spans="1:8" x14ac:dyDescent="0.25">
      <c r="A44" s="32"/>
      <c r="B44" s="42" t="s">
        <v>8</v>
      </c>
      <c r="C44" s="32"/>
      <c r="D44" s="46" t="s">
        <v>49</v>
      </c>
      <c r="E44" s="46"/>
      <c r="F44" s="46"/>
      <c r="G44" s="48"/>
      <c r="H44" s="23"/>
    </row>
    <row r="45" spans="1:8" x14ac:dyDescent="0.25">
      <c r="A45" s="32"/>
      <c r="B45" s="32" t="s">
        <v>7</v>
      </c>
      <c r="C45" s="32"/>
      <c r="D45" s="43" t="s">
        <v>23</v>
      </c>
      <c r="E45" s="43"/>
      <c r="F45" s="43"/>
      <c r="G45" s="48"/>
      <c r="H45" s="23"/>
    </row>
    <row r="46" spans="1:8" x14ac:dyDescent="0.25">
      <c r="C46" s="1"/>
      <c r="D46" s="1"/>
      <c r="E46" s="1"/>
      <c r="F46" s="1"/>
      <c r="G46" s="23"/>
      <c r="H46" s="23"/>
    </row>
    <row r="47" spans="1:8" x14ac:dyDescent="0.25">
      <c r="C47" s="1"/>
      <c r="D47" s="1"/>
      <c r="E47" s="1"/>
      <c r="F47" s="1"/>
      <c r="G47" s="23"/>
      <c r="H47" s="23"/>
    </row>
    <row r="48" spans="1:8" x14ac:dyDescent="0.25">
      <c r="C48" s="1"/>
      <c r="D48" s="1"/>
      <c r="E48" s="1"/>
      <c r="F48" s="1"/>
      <c r="G48" s="23"/>
      <c r="H48" s="23"/>
    </row>
    <row r="49" spans="2:8" x14ac:dyDescent="0.25">
      <c r="C49" s="1"/>
      <c r="D49" s="1"/>
      <c r="E49" s="1"/>
      <c r="F49" s="1"/>
      <c r="G49" s="23"/>
      <c r="H49" s="23"/>
    </row>
    <row r="50" spans="2:8" x14ac:dyDescent="0.25">
      <c r="C50" s="1"/>
      <c r="D50" s="1"/>
      <c r="E50" s="1"/>
      <c r="F50" s="1"/>
      <c r="G50" s="23"/>
      <c r="H50" s="23"/>
    </row>
    <row r="51" spans="2:8" x14ac:dyDescent="0.25">
      <c r="C51" s="1"/>
      <c r="D51" s="1"/>
      <c r="E51" s="1"/>
      <c r="F51" s="1"/>
      <c r="G51" s="23"/>
      <c r="H51" s="23"/>
    </row>
    <row r="52" spans="2:8" ht="14.25" customHeight="1" x14ac:dyDescent="0.25">
      <c r="B52" s="10" t="s">
        <v>25</v>
      </c>
      <c r="C52" s="11"/>
      <c r="D52" s="11"/>
      <c r="E52" s="11"/>
      <c r="F52" s="11"/>
      <c r="G52" s="23"/>
      <c r="H52" s="23"/>
    </row>
    <row r="53" spans="2:8" x14ac:dyDescent="0.25">
      <c r="B53" s="10" t="s">
        <v>28</v>
      </c>
      <c r="C53" s="11"/>
      <c r="D53" s="11"/>
      <c r="E53" s="11"/>
      <c r="F53" s="11"/>
      <c r="G53" s="23"/>
      <c r="H53" s="23"/>
    </row>
    <row r="54" spans="2:8" ht="11.25" customHeight="1" x14ac:dyDescent="0.25">
      <c r="B54" s="10" t="s">
        <v>27</v>
      </c>
      <c r="C54" s="11"/>
      <c r="D54" s="11"/>
      <c r="E54" s="11"/>
      <c r="F54" s="11"/>
      <c r="G54" s="23"/>
      <c r="H54" s="23"/>
    </row>
    <row r="55" spans="2:8" ht="11.25" customHeight="1" x14ac:dyDescent="0.25">
      <c r="B55" s="10" t="s">
        <v>26</v>
      </c>
      <c r="C55" s="11"/>
      <c r="D55" s="11"/>
      <c r="E55" s="11"/>
      <c r="F55" s="11"/>
      <c r="G55" s="23"/>
      <c r="H55" s="23"/>
    </row>
    <row r="56" spans="2:8" ht="11.25" customHeight="1" x14ac:dyDescent="0.25">
      <c r="B56" s="24"/>
      <c r="C56" s="1"/>
      <c r="D56" s="1"/>
      <c r="E56" s="1"/>
      <c r="F56" s="1"/>
      <c r="G56" s="23"/>
      <c r="H56" s="23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topLeftCell="A4" workbookViewId="0">
      <selection activeCell="C18" sqref="C1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29"/>
      <c r="C1" s="29"/>
      <c r="D1" s="29"/>
      <c r="E1" s="13"/>
    </row>
    <row r="2" spans="2:13" ht="18.75" x14ac:dyDescent="0.3">
      <c r="B2" s="25" t="s">
        <v>44</v>
      </c>
      <c r="C2" s="25"/>
      <c r="D2" s="25"/>
      <c r="E2" s="14"/>
    </row>
    <row r="3" spans="2:13" x14ac:dyDescent="0.25">
      <c r="B3" s="26" t="s">
        <v>50</v>
      </c>
      <c r="C3" s="26"/>
      <c r="D3" s="26"/>
      <c r="E3" s="18"/>
      <c r="F3" s="18"/>
      <c r="G3" s="18"/>
      <c r="H3" s="18"/>
      <c r="I3" s="18"/>
      <c r="J3" s="18"/>
      <c r="K3" s="18"/>
      <c r="L3" s="18"/>
      <c r="M3" s="18"/>
    </row>
    <row r="4" spans="2:13" x14ac:dyDescent="0.25">
      <c r="B4" s="30" t="s">
        <v>51</v>
      </c>
      <c r="C4" s="30"/>
      <c r="D4" s="30"/>
      <c r="E4" s="18"/>
      <c r="F4" s="18"/>
      <c r="G4" s="18"/>
      <c r="H4" s="18"/>
      <c r="I4" s="18"/>
      <c r="J4" s="18"/>
      <c r="K4" s="18"/>
      <c r="L4" s="18"/>
      <c r="M4" s="18"/>
    </row>
    <row r="5" spans="2:13" x14ac:dyDescent="0.25">
      <c r="B5" s="4"/>
      <c r="C5" s="4"/>
      <c r="D5" s="4"/>
      <c r="E5" s="3"/>
    </row>
    <row r="6" spans="2:13" x14ac:dyDescent="0.25">
      <c r="B6" s="27" t="s">
        <v>24</v>
      </c>
      <c r="C6" s="27"/>
      <c r="D6" s="27"/>
      <c r="E6" s="3"/>
    </row>
    <row r="7" spans="2:13" x14ac:dyDescent="0.25">
      <c r="B7" s="27" t="s">
        <v>54</v>
      </c>
      <c r="C7" s="27"/>
      <c r="D7" s="27"/>
      <c r="E7" s="3"/>
    </row>
    <row r="8" spans="2:13" x14ac:dyDescent="0.25">
      <c r="B8" s="27" t="s">
        <v>0</v>
      </c>
      <c r="C8" s="27"/>
      <c r="D8" s="27"/>
      <c r="E8" s="3"/>
    </row>
    <row r="11" spans="2:13" x14ac:dyDescent="0.25">
      <c r="B11" s="3" t="s">
        <v>9</v>
      </c>
      <c r="C11" s="1"/>
      <c r="D11" s="6">
        <f>SUM(D13:D24)</f>
        <v>822276.14999999991</v>
      </c>
    </row>
    <row r="12" spans="2:13" x14ac:dyDescent="0.25">
      <c r="C12" s="1"/>
      <c r="D12" s="1"/>
    </row>
    <row r="13" spans="2:13" x14ac:dyDescent="0.25">
      <c r="B13" s="5" t="s">
        <v>12</v>
      </c>
      <c r="C13" s="7"/>
      <c r="D13" s="1"/>
    </row>
    <row r="14" spans="2:13" x14ac:dyDescent="0.25">
      <c r="B14" t="s">
        <v>11</v>
      </c>
      <c r="C14" s="7">
        <v>225547.39</v>
      </c>
      <c r="D14" s="1"/>
    </row>
    <row r="15" spans="2:13" x14ac:dyDescent="0.25">
      <c r="B15" t="s">
        <v>10</v>
      </c>
      <c r="C15" s="1">
        <v>92972.59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323756.17</v>
      </c>
      <c r="D17" s="1">
        <f>SUM(C14:C17)</f>
        <v>642276.14999999991</v>
      </c>
    </row>
    <row r="18" spans="2:4" x14ac:dyDescent="0.25">
      <c r="C18" s="7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7">
        <v>50000</v>
      </c>
      <c r="D20" s="1"/>
    </row>
    <row r="21" spans="2:4" x14ac:dyDescent="0.25">
      <c r="B21" t="s">
        <v>15</v>
      </c>
      <c r="C21" s="7">
        <v>25000</v>
      </c>
      <c r="D21" s="1"/>
    </row>
    <row r="22" spans="2:4" x14ac:dyDescent="0.25">
      <c r="B22" t="s">
        <v>16</v>
      </c>
      <c r="C22" s="7">
        <v>30000</v>
      </c>
      <c r="D22" s="1"/>
    </row>
    <row r="23" spans="2:4" ht="30" x14ac:dyDescent="0.25">
      <c r="B23" s="16" t="s">
        <v>48</v>
      </c>
      <c r="C23" s="17">
        <f>25000+10000</f>
        <v>35000</v>
      </c>
      <c r="D23" s="1"/>
    </row>
    <row r="24" spans="2:4" x14ac:dyDescent="0.25">
      <c r="B24" t="s">
        <v>39</v>
      </c>
      <c r="C24" s="9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6" sqref="E16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25" t="s">
        <v>44</v>
      </c>
      <c r="D4" s="25"/>
      <c r="E4" s="25"/>
    </row>
    <row r="5" spans="3:10" x14ac:dyDescent="0.25">
      <c r="C5" s="26" t="s">
        <v>50</v>
      </c>
      <c r="D5" s="26"/>
      <c r="E5" s="26"/>
      <c r="F5" s="18"/>
    </row>
    <row r="6" spans="3:10" x14ac:dyDescent="0.25">
      <c r="C6" s="28" t="s">
        <v>52</v>
      </c>
      <c r="D6" s="28"/>
      <c r="E6" s="28"/>
      <c r="F6" s="18"/>
    </row>
    <row r="7" spans="3:10" x14ac:dyDescent="0.25">
      <c r="C7" s="4"/>
      <c r="D7" s="4"/>
      <c r="E7" s="4"/>
    </row>
    <row r="10" spans="3:10" x14ac:dyDescent="0.25">
      <c r="C10" s="27" t="s">
        <v>54</v>
      </c>
      <c r="D10" s="27"/>
      <c r="E10" s="27"/>
      <c r="F10" s="3"/>
    </row>
    <row r="11" spans="3:10" x14ac:dyDescent="0.25">
      <c r="C11" s="27" t="s">
        <v>0</v>
      </c>
      <c r="D11" s="27"/>
      <c r="E11" s="27"/>
    </row>
    <row r="13" spans="3:10" x14ac:dyDescent="0.25">
      <c r="C13" s="31" t="s">
        <v>40</v>
      </c>
      <c r="D13" s="31"/>
      <c r="E13" s="31"/>
    </row>
    <row r="14" spans="3:10" x14ac:dyDescent="0.25">
      <c r="C14" s="12"/>
      <c r="D14" s="12"/>
    </row>
    <row r="15" spans="3:10" x14ac:dyDescent="0.25">
      <c r="D15" s="1"/>
    </row>
    <row r="16" spans="3:10" x14ac:dyDescent="0.25">
      <c r="C16" s="8" t="s">
        <v>41</v>
      </c>
      <c r="D16" s="1"/>
      <c r="E16" s="1">
        <v>11717150.9</v>
      </c>
      <c r="J16" s="19"/>
    </row>
    <row r="17" spans="3:10" x14ac:dyDescent="0.25">
      <c r="C17" s="8" t="s">
        <v>42</v>
      </c>
      <c r="D17" s="1"/>
      <c r="E17" s="1">
        <v>2250041.5099999998</v>
      </c>
      <c r="J17" s="19"/>
    </row>
    <row r="18" spans="3:10" x14ac:dyDescent="0.25">
      <c r="C18" s="8" t="s">
        <v>43</v>
      </c>
      <c r="D18" s="1"/>
      <c r="E18" s="2">
        <v>3353673</v>
      </c>
      <c r="J18" s="22"/>
    </row>
    <row r="19" spans="3:10" ht="15.75" thickBot="1" x14ac:dyDescent="0.3">
      <c r="D19" s="1"/>
      <c r="E19" s="15">
        <f>SUM(E16:E18)</f>
        <v>17320865.41</v>
      </c>
      <c r="J19" s="20"/>
    </row>
    <row r="20" spans="3:10" ht="15.75" thickTop="1" x14ac:dyDescent="0.25">
      <c r="J20" s="19"/>
    </row>
    <row r="21" spans="3:10" x14ac:dyDescent="0.25">
      <c r="J21" s="21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Accinformacion 1</cp:lastModifiedBy>
  <cp:lastPrinted>2023-02-01T18:32:10Z</cp:lastPrinted>
  <dcterms:created xsi:type="dcterms:W3CDTF">2015-02-05T17:43:55Z</dcterms:created>
  <dcterms:modified xsi:type="dcterms:W3CDTF">2023-02-10T15:59:38Z</dcterms:modified>
</cp:coreProperties>
</file>