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160"/>
  </bookViews>
  <sheets>
    <sheet name="Balance General" sheetId="1" r:id="rId1"/>
    <sheet name="Disponibilidad en Caja y Banco" sheetId="2" r:id="rId2"/>
    <sheet name="Detalles bienes de Uso" sheetId="3" r:id="rId3"/>
  </sheets>
  <definedNames>
    <definedName name="_xlnm.Print_Area" localSheetId="0">'Balance General'!$A$1:$G$55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<sst xmlns="http://schemas.openxmlformats.org/spreadsheetml/2006/main" count="63" uniqueCount="55">
  <si>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</si>
  <si>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</si>
  <si>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</si>
  <si>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</si>
  <si>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</si>
  <si>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</si>
  <si>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</si>
  <si>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</si>
  <si>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</si>
  <si>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</si>
  <si>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</si>
  <si>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</si>
  <si>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</si>
  <si>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</si>
  <si>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</si>
  <si>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</si>
  <si>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</si>
  <si>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</si>
  <si>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</si>
  <si>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</si>
  <si>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</si>
  <si>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</si>
  <si>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</si>
  <si>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</si>
  <si>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</si>
  <si>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</si>
  <si>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</si>
  <si>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</si>
  <si>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</si>
  <si>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</si>
  <si>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</si>
  <si>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</si>
  <si>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</si>
  <si>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</si>
  <si>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</si>
  <si>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</si>
  <si>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</si>
  <si>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</si>
  <si>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</si>
  <si>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</si>
  <si>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</si>
  <si>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</si>
  <si>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</si>
  <si>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</si>
  <si>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</si>
  <si>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</si>
  <si>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</si>
  <si>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</si>
  <si>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</si>
  <si>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</si>
  <si>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</si>
  <si>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</si>
  <si>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</si>
  <si>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30 DE JUNIO DEL 2022</t>
  </si>
  <si>
    <t>AL 30 DE JUNIO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</si>
</sst>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164" fontId="0" fillId="0" borderId="0" xfId="1" applyFont="1" applyBorder="1"/>
    <xf numFmtId="0" fontId="0" fillId="3" borderId="0" xfId="0" applyFont="1" applyFill="1"/>
    <xf numFmtId="0" fontId="12" fillId="0" borderId="0" xfId="0" applyFont="1"/>
    <xf numFmtId="4" fontId="12" fillId="0" borderId="0" xfId="0" applyNumberFormat="1" applyFont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56"/>
  <sheetViews>
    <sheetView tabSelected="1" workbookViewId="0">
      <selection sqref="A1:G55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7" max="7" width="6.140625" customWidth="1"/>
  </cols>
  <sheetData>
    <row r="2" spans="2:6" ht="18.75" x14ac:dyDescent="0.3">
      <c r="B2" s="48" t="s">
        <v>44</v>
      </c>
      <c r="C2" s="48"/>
      <c r="D2" s="48"/>
      <c r="E2" s="48"/>
      <c r="F2" s="27"/>
    </row>
    <row r="3" spans="2:6" ht="15.75" x14ac:dyDescent="0.25">
      <c r="B3" s="49" t="s">
        <v>50</v>
      </c>
      <c r="C3" s="49"/>
      <c r="D3" s="49"/>
      <c r="E3" s="49"/>
      <c r="F3" s="28"/>
    </row>
    <row r="4" spans="2:6" x14ac:dyDescent="0.25">
      <c r="B4" s="51" t="s">
        <v>51</v>
      </c>
      <c r="C4" s="51"/>
      <c r="D4" s="51"/>
      <c r="E4" s="51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50" t="s">
        <v>38</v>
      </c>
      <c r="C6" s="50"/>
      <c r="D6" s="50"/>
      <c r="E6" s="50"/>
    </row>
    <row r="7" spans="2:6" x14ac:dyDescent="0.25">
      <c r="B7" s="50" t="s">
        <v>53</v>
      </c>
      <c r="C7" s="50"/>
      <c r="D7" s="50"/>
      <c r="E7" s="50"/>
    </row>
    <row r="8" spans="2:6" x14ac:dyDescent="0.25">
      <c r="B8" s="50" t="s">
        <v>0</v>
      </c>
      <c r="C8" s="50"/>
      <c r="D8" s="50"/>
      <c r="E8" s="50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4811401.1399999987</v>
      </c>
      <c r="D13" s="10"/>
      <c r="E13" s="10"/>
      <c r="F13" s="10"/>
    </row>
    <row r="14" spans="2:6" x14ac:dyDescent="0.25">
      <c r="B14" s="10" t="s">
        <v>37</v>
      </c>
      <c r="C14" s="9">
        <v>5000000</v>
      </c>
      <c r="D14" s="10"/>
      <c r="E14" s="10"/>
      <c r="F14" s="10"/>
    </row>
    <row r="15" spans="2:6" x14ac:dyDescent="0.25">
      <c r="B15" s="10" t="s">
        <v>29</v>
      </c>
      <c r="C15" s="16">
        <v>1872413.56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11683814.699999999</v>
      </c>
      <c r="E16" s="9"/>
      <c r="F16" s="9"/>
    </row>
    <row r="17" spans="2:8" x14ac:dyDescent="0.25">
      <c r="B17" s="10"/>
      <c r="C17" s="9"/>
      <c r="D17" s="9"/>
      <c r="E17" s="9"/>
      <c r="F17" s="9"/>
    </row>
    <row r="18" spans="2:8" x14ac:dyDescent="0.25">
      <c r="B18" s="14" t="s">
        <v>18</v>
      </c>
      <c r="C18" s="9"/>
      <c r="D18" s="9"/>
      <c r="E18" s="9"/>
      <c r="F18" s="9"/>
    </row>
    <row r="19" spans="2:8" x14ac:dyDescent="0.25">
      <c r="B19" s="10" t="s">
        <v>30</v>
      </c>
      <c r="C19" s="16">
        <f>+'Detalles bienes de Uso'!E19</f>
        <v>18595659.949999999</v>
      </c>
      <c r="D19" s="9"/>
      <c r="E19" s="9"/>
      <c r="F19" s="9"/>
    </row>
    <row r="20" spans="2:8" x14ac:dyDescent="0.25">
      <c r="B20" s="15" t="s">
        <v>20</v>
      </c>
      <c r="C20" s="8"/>
      <c r="D20" s="9">
        <f>SUM(C19:C19)</f>
        <v>18595659.949999999</v>
      </c>
      <c r="E20" s="9"/>
      <c r="F20" s="9"/>
    </row>
    <row r="21" spans="2:8" ht="15.75" thickBot="1" x14ac:dyDescent="0.3">
      <c r="B21" s="15" t="s">
        <v>33</v>
      </c>
      <c r="C21" s="8"/>
      <c r="D21" s="9"/>
      <c r="E21" s="34">
        <f>SUM(D16:D20)</f>
        <v>30279474.649999999</v>
      </c>
      <c r="F21" s="9"/>
    </row>
    <row r="22" spans="2:8" ht="15.75" thickTop="1" x14ac:dyDescent="0.25">
      <c r="B22" s="10"/>
      <c r="C22" s="9"/>
      <c r="D22" s="9"/>
      <c r="E22" s="9"/>
      <c r="F22" s="9"/>
    </row>
    <row r="23" spans="2:8" x14ac:dyDescent="0.25">
      <c r="B23" s="10"/>
      <c r="C23" s="9"/>
      <c r="D23" s="9"/>
      <c r="E23" s="9"/>
      <c r="F23" s="9"/>
    </row>
    <row r="24" spans="2:8" x14ac:dyDescent="0.25">
      <c r="B24" s="47" t="s">
        <v>31</v>
      </c>
      <c r="C24" s="47"/>
      <c r="D24" s="47"/>
      <c r="E24" s="47"/>
      <c r="F24" s="9"/>
      <c r="G24" s="45"/>
      <c r="H24" s="45"/>
    </row>
    <row r="25" spans="2:8" x14ac:dyDescent="0.25">
      <c r="B25" s="14" t="s">
        <v>4</v>
      </c>
      <c r="C25" s="9"/>
      <c r="D25" s="9"/>
      <c r="E25" s="9"/>
      <c r="F25" s="9"/>
      <c r="G25" s="45"/>
      <c r="H25" s="45"/>
    </row>
    <row r="26" spans="2:8" x14ac:dyDescent="0.25">
      <c r="B26" s="10" t="s">
        <v>35</v>
      </c>
      <c r="C26" s="16">
        <v>3263131.97</v>
      </c>
      <c r="D26" s="9"/>
      <c r="E26" s="9"/>
      <c r="F26" s="9"/>
      <c r="G26" s="45"/>
      <c r="H26" s="45"/>
    </row>
    <row r="27" spans="2:8" x14ac:dyDescent="0.25">
      <c r="B27" s="15" t="s">
        <v>5</v>
      </c>
      <c r="C27" s="13"/>
      <c r="D27" s="16">
        <f>SUM(C26)</f>
        <v>3263131.97</v>
      </c>
      <c r="E27" s="9"/>
      <c r="F27" s="9"/>
      <c r="G27" s="45"/>
      <c r="H27" s="45"/>
    </row>
    <row r="28" spans="2:8" x14ac:dyDescent="0.25">
      <c r="B28" s="15" t="s">
        <v>32</v>
      </c>
      <c r="C28" s="13"/>
      <c r="D28" s="9">
        <f>SUM(D27)</f>
        <v>3263131.97</v>
      </c>
      <c r="E28" s="9"/>
      <c r="F28" s="9"/>
      <c r="G28" s="45"/>
      <c r="H28" s="45"/>
    </row>
    <row r="29" spans="2:8" x14ac:dyDescent="0.25">
      <c r="B29" s="12"/>
      <c r="C29" s="13"/>
      <c r="D29" s="9"/>
      <c r="E29" s="9"/>
      <c r="F29" s="9"/>
      <c r="G29" s="45"/>
      <c r="H29" s="45"/>
    </row>
    <row r="30" spans="2:8" x14ac:dyDescent="0.25">
      <c r="B30" s="14" t="s">
        <v>45</v>
      </c>
      <c r="C30" s="13"/>
      <c r="D30" s="11"/>
      <c r="E30" s="9"/>
      <c r="F30" s="9"/>
      <c r="G30" s="45"/>
      <c r="H30" s="45"/>
    </row>
    <row r="31" spans="2:8" x14ac:dyDescent="0.25">
      <c r="B31" s="10" t="s">
        <v>47</v>
      </c>
      <c r="C31" s="35">
        <v>317955.17</v>
      </c>
      <c r="D31" s="11"/>
      <c r="E31" s="9"/>
      <c r="F31" s="9"/>
      <c r="G31" s="45"/>
      <c r="H31" s="45"/>
    </row>
    <row r="32" spans="2:8" x14ac:dyDescent="0.25">
      <c r="B32" s="15" t="s">
        <v>46</v>
      </c>
      <c r="C32" s="13"/>
      <c r="D32" s="11">
        <f>SUM(C31)</f>
        <v>317955.17</v>
      </c>
      <c r="E32" s="9"/>
      <c r="F32" s="9"/>
      <c r="G32" s="45"/>
      <c r="H32" s="45"/>
    </row>
    <row r="33" spans="2:8" x14ac:dyDescent="0.25">
      <c r="B33" s="12"/>
      <c r="C33" s="13"/>
      <c r="D33" s="9"/>
      <c r="E33" s="9"/>
      <c r="F33" s="9"/>
      <c r="G33" s="45"/>
      <c r="H33" s="45"/>
    </row>
    <row r="34" spans="2:8" x14ac:dyDescent="0.25">
      <c r="B34" s="12"/>
      <c r="C34" s="13"/>
      <c r="D34" s="9"/>
      <c r="E34" s="9"/>
      <c r="F34" s="9"/>
      <c r="G34" s="45"/>
      <c r="H34" s="45"/>
    </row>
    <row r="35" spans="2:8" x14ac:dyDescent="0.25">
      <c r="B35" s="15" t="s">
        <v>19</v>
      </c>
      <c r="C35" s="9"/>
      <c r="D35" s="9"/>
      <c r="E35" s="9"/>
      <c r="F35" s="9"/>
      <c r="G35" s="45"/>
      <c r="H35" s="45"/>
    </row>
    <row r="36" spans="2:8" x14ac:dyDescent="0.25">
      <c r="B36" s="12" t="s">
        <v>6</v>
      </c>
      <c r="C36" s="16">
        <v>26698387.510000002</v>
      </c>
      <c r="D36" s="9"/>
      <c r="E36" s="9"/>
      <c r="F36" s="9"/>
      <c r="G36" s="45"/>
      <c r="H36" s="45"/>
    </row>
    <row r="37" spans="2:8" x14ac:dyDescent="0.25">
      <c r="B37" s="15" t="s">
        <v>36</v>
      </c>
      <c r="C37" s="11"/>
      <c r="D37" s="9">
        <f>SUM(C36:C36)</f>
        <v>26698387.510000002</v>
      </c>
      <c r="E37" s="9"/>
      <c r="F37" s="9"/>
      <c r="G37" s="45"/>
      <c r="H37" s="45"/>
    </row>
    <row r="38" spans="2:8" ht="15.75" thickBot="1" x14ac:dyDescent="0.3">
      <c r="B38" s="15" t="s">
        <v>34</v>
      </c>
      <c r="C38" s="11"/>
      <c r="D38" s="9"/>
      <c r="E38" s="34">
        <f>SUM(D28:D37)</f>
        <v>30279474.650000002</v>
      </c>
      <c r="F38" s="9"/>
      <c r="G38" s="46"/>
      <c r="H38" s="45"/>
    </row>
    <row r="39" spans="2:8" ht="15.75" thickTop="1" x14ac:dyDescent="0.25">
      <c r="B39" s="10"/>
      <c r="C39" s="8"/>
      <c r="D39" s="9"/>
      <c r="E39" s="9"/>
      <c r="F39" s="1"/>
      <c r="G39" s="45"/>
      <c r="H39" s="45"/>
    </row>
    <row r="40" spans="2:8" x14ac:dyDescent="0.25">
      <c r="B40" s="10"/>
      <c r="C40" s="9"/>
      <c r="D40" s="9"/>
      <c r="E40" s="9"/>
      <c r="F40" s="1"/>
      <c r="G40" s="45"/>
      <c r="H40" s="45"/>
    </row>
    <row r="41" spans="2:8" x14ac:dyDescent="0.25">
      <c r="B41" s="10"/>
      <c r="C41" s="9"/>
      <c r="D41" s="9"/>
      <c r="E41" s="9"/>
      <c r="F41" s="1"/>
      <c r="G41" s="45"/>
      <c r="H41" s="45"/>
    </row>
    <row r="42" spans="2:8" x14ac:dyDescent="0.25">
      <c r="B42" s="10"/>
      <c r="C42" s="9"/>
      <c r="D42" s="9"/>
      <c r="E42" s="9"/>
      <c r="F42" s="1"/>
      <c r="G42" s="45"/>
      <c r="H42" s="45"/>
    </row>
    <row r="43" spans="2:8" x14ac:dyDescent="0.25">
      <c r="B43" s="10"/>
      <c r="C43" s="9"/>
      <c r="D43" s="9"/>
      <c r="E43" s="9"/>
      <c r="F43" s="1"/>
      <c r="G43" s="45"/>
      <c r="H43" s="45"/>
    </row>
    <row r="44" spans="2:8" x14ac:dyDescent="0.25">
      <c r="B44" s="3" t="s">
        <v>8</v>
      </c>
      <c r="D44" s="13" t="s">
        <v>49</v>
      </c>
      <c r="E44" s="13"/>
      <c r="F44" s="21"/>
      <c r="G44" s="45"/>
      <c r="H44" s="45"/>
    </row>
    <row r="45" spans="2:8" x14ac:dyDescent="0.25">
      <c r="B45" t="s">
        <v>7</v>
      </c>
      <c r="D45" s="1" t="s">
        <v>23</v>
      </c>
      <c r="E45" s="1"/>
      <c r="F45" s="1"/>
      <c r="G45" s="45"/>
      <c r="H45" s="45"/>
    </row>
    <row r="46" spans="2:8" x14ac:dyDescent="0.25">
      <c r="C46" s="1"/>
      <c r="D46" s="1"/>
      <c r="E46" s="1"/>
      <c r="F46" s="1"/>
      <c r="G46" s="45"/>
      <c r="H46" s="45"/>
    </row>
    <row r="47" spans="2:8" x14ac:dyDescent="0.25">
      <c r="C47" s="1"/>
      <c r="D47" s="1"/>
      <c r="E47" s="1"/>
      <c r="F47" s="1"/>
      <c r="G47" s="45"/>
      <c r="H47" s="45"/>
    </row>
    <row r="48" spans="2:8" x14ac:dyDescent="0.25">
      <c r="C48" s="1"/>
      <c r="D48" s="1"/>
      <c r="E48" s="1"/>
      <c r="F48" s="1"/>
      <c r="G48" s="45"/>
      <c r="H48" s="45"/>
    </row>
    <row r="49" spans="2:8" x14ac:dyDescent="0.25">
      <c r="C49" s="1"/>
      <c r="D49" s="1"/>
      <c r="E49" s="1"/>
      <c r="F49" s="1"/>
      <c r="G49" s="45"/>
      <c r="H49" s="45"/>
    </row>
    <row r="50" spans="2:8" x14ac:dyDescent="0.25">
      <c r="C50" s="1"/>
      <c r="D50" s="1"/>
      <c r="E50" s="1"/>
      <c r="F50" s="1"/>
      <c r="G50" s="45"/>
      <c r="H50" s="45"/>
    </row>
    <row r="51" spans="2:8" x14ac:dyDescent="0.25">
      <c r="C51" s="1"/>
      <c r="D51" s="1"/>
      <c r="E51" s="1"/>
      <c r="F51" s="1"/>
      <c r="G51" s="45"/>
      <c r="H51" s="45"/>
    </row>
    <row r="52" spans="2:8" ht="14.25" customHeight="1" x14ac:dyDescent="0.25">
      <c r="B52" s="22" t="s">
        <v>25</v>
      </c>
      <c r="C52" s="23"/>
      <c r="D52" s="23"/>
      <c r="E52" s="23"/>
      <c r="F52" s="23"/>
      <c r="G52" s="45"/>
      <c r="H52" s="45"/>
    </row>
    <row r="53" spans="2:8" x14ac:dyDescent="0.25">
      <c r="B53" s="22" t="s">
        <v>28</v>
      </c>
      <c r="C53" s="23"/>
      <c r="D53" s="23"/>
      <c r="E53" s="23"/>
      <c r="F53" s="23"/>
      <c r="G53" s="45"/>
      <c r="H53" s="45"/>
    </row>
    <row r="54" spans="2:8" ht="11.25" customHeight="1" x14ac:dyDescent="0.25">
      <c r="B54" s="22" t="s">
        <v>27</v>
      </c>
      <c r="C54" s="23"/>
      <c r="D54" s="23"/>
      <c r="E54" s="23"/>
      <c r="F54" s="23"/>
      <c r="G54" s="45"/>
      <c r="H54" s="45"/>
    </row>
    <row r="55" spans="2:8" ht="11.25" customHeight="1" x14ac:dyDescent="0.25">
      <c r="B55" s="22" t="s">
        <v>26</v>
      </c>
      <c r="C55" s="23"/>
      <c r="D55" s="23"/>
      <c r="E55" s="23"/>
      <c r="F55" s="23"/>
      <c r="G55" s="45"/>
      <c r="H55" s="45"/>
    </row>
    <row r="56" spans="2:8" ht="11.25" customHeight="1" x14ac:dyDescent="0.25">
      <c r="B56" s="20"/>
      <c r="C56" s="1"/>
      <c r="D56" s="1"/>
      <c r="E56" s="1"/>
      <c r="F56" s="1"/>
      <c r="G56" s="45"/>
      <c r="H56" s="45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7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M71"/>
  <sheetViews>
    <sheetView topLeftCell="A10" workbookViewId="0">
      <selection activeCell="C14" sqref="C14: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2"/>
      <c r="C1" s="52"/>
      <c r="D1" s="52"/>
      <c r="E1" s="26"/>
    </row>
    <row r="2" spans="2:13" ht="18.75" x14ac:dyDescent="0.3">
      <c r="B2" s="48" t="s">
        <v>44</v>
      </c>
      <c r="C2" s="48"/>
      <c r="D2" s="48"/>
      <c r="E2" s="27"/>
    </row>
    <row r="3" spans="2:13" x14ac:dyDescent="0.25">
      <c r="B3" s="49" t="s">
        <v>50</v>
      </c>
      <c r="C3" s="49"/>
      <c r="D3" s="49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3" t="s">
        <v>51</v>
      </c>
      <c r="C4" s="53"/>
      <c r="D4" s="53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50" t="s">
        <v>24</v>
      </c>
      <c r="C6" s="50"/>
      <c r="D6" s="50"/>
      <c r="E6" s="18"/>
    </row>
    <row r="7" spans="2:13" x14ac:dyDescent="0.25">
      <c r="B7" s="50" t="s">
        <v>54</v>
      </c>
      <c r="C7" s="50"/>
      <c r="D7" s="50"/>
      <c r="E7" s="18"/>
    </row>
    <row r="8" spans="2:13" x14ac:dyDescent="0.25">
      <c r="B8" s="50" t="s">
        <v>0</v>
      </c>
      <c r="C8" s="50"/>
      <c r="D8" s="50"/>
      <c r="E8" s="18"/>
    </row>
    <row r="11" spans="2:13" x14ac:dyDescent="0.25">
      <c r="B11" s="3" t="s">
        <v>9</v>
      </c>
      <c r="C11" s="1"/>
      <c r="D11" s="7">
        <f>SUM(D13:D24)</f>
        <v>4811401.1399999987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82260.13</v>
      </c>
      <c r="D14" s="1"/>
    </row>
    <row r="15" spans="2:13" x14ac:dyDescent="0.25">
      <c r="B15" t="s">
        <v>10</v>
      </c>
      <c r="C15" s="40">
        <v>4186501.76</v>
      </c>
      <c r="D15" s="1"/>
    </row>
    <row r="16" spans="2:13" x14ac:dyDescent="0.25">
      <c r="B16" t="s">
        <v>22</v>
      </c>
      <c r="C16" s="41">
        <v>331.77</v>
      </c>
      <c r="D16" s="1"/>
    </row>
    <row r="17" spans="2:4" x14ac:dyDescent="0.25">
      <c r="B17" s="30" t="s">
        <v>21</v>
      </c>
      <c r="C17" s="42">
        <v>362307.48</v>
      </c>
      <c r="D17" s="1">
        <f>SUM(C14:C17)</f>
        <v>4631401.1399999987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8" t="s">
        <v>44</v>
      </c>
      <c r="D4" s="48"/>
      <c r="E4" s="48"/>
    </row>
    <row r="5" spans="3:10" x14ac:dyDescent="0.25">
      <c r="C5" s="49" t="s">
        <v>50</v>
      </c>
      <c r="D5" s="49"/>
      <c r="E5" s="49"/>
      <c r="F5" s="36"/>
    </row>
    <row r="6" spans="3:10" x14ac:dyDescent="0.25">
      <c r="C6" s="51" t="s">
        <v>52</v>
      </c>
      <c r="D6" s="51"/>
      <c r="E6" s="51"/>
      <c r="F6" s="36"/>
    </row>
    <row r="7" spans="3:10" x14ac:dyDescent="0.25">
      <c r="C7" s="25"/>
      <c r="D7" s="25"/>
      <c r="E7" s="25"/>
    </row>
    <row r="10" spans="3:10" x14ac:dyDescent="0.25">
      <c r="C10" s="50" t="s">
        <v>54</v>
      </c>
      <c r="D10" s="50"/>
      <c r="E10" s="50"/>
      <c r="F10" s="18"/>
    </row>
    <row r="11" spans="3:10" x14ac:dyDescent="0.25">
      <c r="C11" s="50" t="s">
        <v>0</v>
      </c>
      <c r="D11" s="50"/>
      <c r="E11" s="50"/>
    </row>
    <row r="13" spans="3:10" x14ac:dyDescent="0.25">
      <c r="C13" s="54" t="s">
        <v>40</v>
      </c>
      <c r="D13" s="54"/>
      <c r="E13" s="54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14769954.26</v>
      </c>
      <c r="J16" s="37"/>
    </row>
    <row r="17" spans="3:10" x14ac:dyDescent="0.25">
      <c r="C17" s="10" t="s">
        <v>42</v>
      </c>
      <c r="D17" s="17"/>
      <c r="E17" s="1">
        <v>2787382.88</v>
      </c>
      <c r="J17" s="37"/>
    </row>
    <row r="18" spans="3:10" x14ac:dyDescent="0.25">
      <c r="C18" s="10" t="s">
        <v>43</v>
      </c>
      <c r="D18" s="17"/>
      <c r="E18" s="2">
        <v>1038322.81</v>
      </c>
      <c r="J18" s="43"/>
    </row>
    <row r="19" spans="3:10" ht="15.75" thickBot="1" x14ac:dyDescent="0.3">
      <c r="D19" s="17"/>
      <c r="E19" s="31">
        <f>SUM(E16:E18)</f>
        <v>18595659.949999999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</vt:lpstr>
      <vt:lpstr>Disponibilidad en Caja y Banco</vt:lpstr>
      <vt:lpstr>Detalles bienes de Uso</vt:lpstr>
      <vt:lpstr>'Balance General'!Área_de_impresión</vt:lpstr>
    </vt:vector>
  </TitlesOfParts>
  <Company>CND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2022-07-11T02:53:20Z</cp:lastPrinted>
  <dcterms:created xsi:type="dcterms:W3CDTF">2015-02-05T17:43:55Z</dcterms:created>
  <dcterms:modified xsi:type="dcterms:W3CDTF">2022-07-11T19:29:56Z</dcterms:modified>
</cp:coreProperties>
</file>