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2 FEBRERO 2023 WEB\"/>
    </mc:Choice>
  </mc:AlternateContent>
  <xr:revisionPtr revIDLastSave="0" documentId="13_ncr:1_{ABB7E8BF-F513-471B-93B2-D77DA45D8F2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<sst xmlns="http://schemas.openxmlformats.org/spreadsheetml/2006/main" count="63" uniqueCount="55">
  <si>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</si>
  <si>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</si>
  <si>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</si>
  <si>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</si>
  <si>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</si>
  <si>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</si>
  <si>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</si>
  <si>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</si>
  <si>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</si>
  <si>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</si>
  <si>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</si>
  <si>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</si>
  <si>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</si>
  <si>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</si>
  <si>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</si>
  <si>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</si>
  <si>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</si>
  <si>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</si>
  <si>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</si>
  <si>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</si>
  <si>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</si>
  <si>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</si>
  <si>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</si>
  <si>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</si>
  <si>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</si>
  <si>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</si>
  <si>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</si>
  <si>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</si>
  <si>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</si>
  <si>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</si>
  <si>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</si>
  <si>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</si>
  <si>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</si>
  <si>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</si>
  <si>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</si>
  <si>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</si>
  <si>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</si>
  <si>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</si>
  <si>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</si>
  <si>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</si>
  <si>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</si>
  <si>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</si>
  <si>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</si>
  <si>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</si>
  <si>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</si>
  <si>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</si>
  <si>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</si>
  <si>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</si>
  <si>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</si>
  <si>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</si>
  <si>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</si>
  <si>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</si>
  <si>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</si>
  <si>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28 DE FEBRERO DEL 2023</t>
  </si>
  <si>
    <t>AL 28 DE FEBRERO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</si>
</sst>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104775</xdr:rowOff>
    </xdr:from>
    <xdr:to>
      <xdr:col>5</xdr:col>
      <xdr:colOff>381000</xdr:colOff>
      <xdr:row>4</xdr:row>
      <xdr:rowOff>190500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5"/>
          <a:ext cx="103876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66675</xdr:rowOff>
    </xdr:from>
    <xdr:to>
      <xdr:col>1</xdr:col>
      <xdr:colOff>1419225</xdr:colOff>
      <xdr:row>4</xdr:row>
      <xdr:rowOff>120188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C37" sqref="C3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5" t="s">
        <v>44</v>
      </c>
      <c r="C2" s="35"/>
      <c r="D2" s="35"/>
      <c r="E2" s="35"/>
      <c r="F2" s="19"/>
    </row>
    <row r="3" spans="2:6" ht="15.75" x14ac:dyDescent="0.25">
      <c r="B3" s="36" t="s">
        <v>50</v>
      </c>
      <c r="C3" s="36"/>
      <c r="D3" s="36"/>
      <c r="E3" s="36"/>
      <c r="F3" s="20"/>
    </row>
    <row r="4" spans="2:6" x14ac:dyDescent="0.25">
      <c r="B4" s="38" t="s">
        <v>51</v>
      </c>
      <c r="C4" s="38"/>
      <c r="D4" s="38"/>
      <c r="E4" s="38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37" t="s">
        <v>38</v>
      </c>
      <c r="C6" s="37"/>
      <c r="D6" s="37"/>
      <c r="E6" s="37"/>
    </row>
    <row r="7" spans="2:6" x14ac:dyDescent="0.25">
      <c r="B7" s="37" t="s">
        <v>53</v>
      </c>
      <c r="C7" s="37"/>
      <c r="D7" s="37"/>
      <c r="E7" s="37"/>
    </row>
    <row r="8" spans="2:6" x14ac:dyDescent="0.25">
      <c r="B8" s="37" t="s">
        <v>0</v>
      </c>
      <c r="C8" s="37"/>
      <c r="D8" s="37"/>
      <c r="E8" s="37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4" t="s">
        <v>1</v>
      </c>
      <c r="C11" s="34"/>
      <c r="D11" s="34"/>
      <c r="E11" s="34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613011.4</v>
      </c>
      <c r="D13" s="9"/>
      <c r="E13" s="9"/>
      <c r="F13" s="9"/>
    </row>
    <row r="14" spans="2:6" x14ac:dyDescent="0.25">
      <c r="B14" s="9" t="s">
        <v>37</v>
      </c>
      <c r="C14" s="8">
        <v>0</v>
      </c>
      <c r="D14" s="9"/>
      <c r="E14" s="9"/>
      <c r="F14" s="9"/>
    </row>
    <row r="15" spans="2:6" x14ac:dyDescent="0.25">
      <c r="B15" s="9" t="s">
        <v>29</v>
      </c>
      <c r="C15" s="13">
        <v>2187774.06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2800785.46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30</v>
      </c>
      <c r="C19" s="13">
        <f>+'Detalles bienes de Uso'!E19</f>
        <v>16542934.93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16542934.93</v>
      </c>
      <c r="E20" s="8"/>
      <c r="F20" s="8"/>
    </row>
    <row r="21" spans="2:8" ht="15.75" thickBot="1" x14ac:dyDescent="0.3">
      <c r="B21" s="12" t="s">
        <v>33</v>
      </c>
      <c r="C21" s="7"/>
      <c r="D21" s="8"/>
      <c r="E21" s="25">
        <f>SUM(D16:D20)</f>
        <v>19343720.390000001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4" t="s">
        <v>31</v>
      </c>
      <c r="C24" s="34"/>
      <c r="D24" s="34"/>
      <c r="E24" s="34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35</v>
      </c>
      <c r="C26" s="13">
        <v>3564574.16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3564574.16</v>
      </c>
      <c r="E27" s="8"/>
      <c r="F27" s="8"/>
      <c r="G27" s="31"/>
      <c r="H27" s="31"/>
    </row>
    <row r="28" spans="2:8" x14ac:dyDescent="0.25">
      <c r="B28" s="12" t="s">
        <v>32</v>
      </c>
      <c r="C28" s="7"/>
      <c r="D28" s="8">
        <f>SUM(D27)</f>
        <v>3564574.16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45</v>
      </c>
      <c r="C30" s="7"/>
      <c r="D30" s="8"/>
      <c r="E30" s="8"/>
      <c r="F30" s="8"/>
      <c r="G30" s="31"/>
      <c r="H30" s="31"/>
    </row>
    <row r="31" spans="2:8" x14ac:dyDescent="0.25">
      <c r="B31" s="9" t="s">
        <v>47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46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15461191.060000001</v>
      </c>
      <c r="D36" s="8"/>
      <c r="E36" s="8"/>
      <c r="F36" s="8"/>
      <c r="G36" s="31"/>
      <c r="H36" s="31"/>
    </row>
    <row r="37" spans="2:8" x14ac:dyDescent="0.25">
      <c r="B37" s="12" t="s">
        <v>36</v>
      </c>
      <c r="C37" s="8"/>
      <c r="D37" s="8">
        <f>SUM(C36:C36)</f>
        <v>15461191.060000001</v>
      </c>
      <c r="E37" s="8"/>
      <c r="F37" s="8"/>
      <c r="G37" s="31"/>
      <c r="H37" s="31"/>
    </row>
    <row r="38" spans="2:8" ht="15.75" thickBot="1" x14ac:dyDescent="0.3">
      <c r="B38" s="12" t="s">
        <v>34</v>
      </c>
      <c r="C38" s="8"/>
      <c r="D38" s="8"/>
      <c r="E38" s="25">
        <f>SUM(D28:D37)</f>
        <v>19343720.390000001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49</v>
      </c>
      <c r="E44" s="7"/>
      <c r="F44" s="14"/>
      <c r="G44" s="31"/>
      <c r="H44" s="31"/>
    </row>
    <row r="45" spans="2:8" x14ac:dyDescent="0.25">
      <c r="B45" t="s">
        <v>7</v>
      </c>
      <c r="D45" s="1" t="s">
        <v>23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25</v>
      </c>
      <c r="C52" s="16"/>
      <c r="D52" s="16"/>
      <c r="E52" s="16"/>
      <c r="F52" s="16"/>
      <c r="G52" s="31"/>
      <c r="H52" s="31"/>
    </row>
    <row r="53" spans="2:8" x14ac:dyDescent="0.25">
      <c r="B53" s="15" t="s">
        <v>28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27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26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workbookViewId="0">
      <selection activeCell="C16" sqref="C16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39"/>
      <c r="C1" s="39"/>
      <c r="D1" s="39"/>
      <c r="E1" s="18"/>
    </row>
    <row r="2" spans="2:13" ht="18.75" x14ac:dyDescent="0.3">
      <c r="B2" s="35" t="s">
        <v>44</v>
      </c>
      <c r="C2" s="35"/>
      <c r="D2" s="35"/>
      <c r="E2" s="19"/>
    </row>
    <row r="3" spans="2:13" x14ac:dyDescent="0.25">
      <c r="B3" s="36" t="s">
        <v>50</v>
      </c>
      <c r="C3" s="36"/>
      <c r="D3" s="36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0" t="s">
        <v>51</v>
      </c>
      <c r="C4" s="40"/>
      <c r="D4" s="40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37" t="s">
        <v>24</v>
      </c>
      <c r="C6" s="37"/>
      <c r="D6" s="37"/>
      <c r="E6" s="3"/>
    </row>
    <row r="7" spans="2:13" x14ac:dyDescent="0.25">
      <c r="B7" s="37" t="s">
        <v>54</v>
      </c>
      <c r="C7" s="37"/>
      <c r="D7" s="37"/>
      <c r="E7" s="3"/>
    </row>
    <row r="8" spans="2:13" x14ac:dyDescent="0.25">
      <c r="B8" s="37" t="s">
        <v>0</v>
      </c>
      <c r="C8" s="37"/>
      <c r="D8" s="37"/>
      <c r="E8" s="3"/>
    </row>
    <row r="11" spans="2:13" x14ac:dyDescent="0.25">
      <c r="B11" s="3" t="s">
        <v>9</v>
      </c>
      <c r="C11" s="1"/>
      <c r="D11" s="6">
        <f>SUM(D13:D24)</f>
        <v>613011.4</v>
      </c>
    </row>
    <row r="12" spans="2:13" x14ac:dyDescent="0.25">
      <c r="C12" s="1"/>
      <c r="D12" s="1"/>
    </row>
    <row r="13" spans="2:13" x14ac:dyDescent="0.25">
      <c r="B13" s="5" t="s">
        <v>12</v>
      </c>
      <c r="C13" s="8"/>
      <c r="D13" s="1"/>
    </row>
    <row r="14" spans="2:13" x14ac:dyDescent="0.25">
      <c r="B14" t="s">
        <v>11</v>
      </c>
      <c r="C14" s="8">
        <v>340388.81</v>
      </c>
      <c r="D14" s="1"/>
    </row>
    <row r="15" spans="2:13" x14ac:dyDescent="0.25">
      <c r="B15" t="s">
        <v>10</v>
      </c>
      <c r="C15" s="1">
        <v>92622.59</v>
      </c>
      <c r="D15" s="1"/>
    </row>
    <row r="16" spans="2:13" x14ac:dyDescent="0.25">
      <c r="B16" t="s">
        <v>22</v>
      </c>
      <c r="C16" s="1">
        <v>0</v>
      </c>
      <c r="D16" s="1"/>
    </row>
    <row r="17" spans="2:4" x14ac:dyDescent="0.25">
      <c r="B17" t="s">
        <v>21</v>
      </c>
      <c r="C17" s="2">
        <v>0</v>
      </c>
      <c r="D17" s="1">
        <f>SUM(C14:C17)</f>
        <v>433011.4</v>
      </c>
    </row>
    <row r="18" spans="2:4" x14ac:dyDescent="0.25">
      <c r="C18" s="8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ht="30" x14ac:dyDescent="0.25">
      <c r="B23" s="23" t="s">
        <v>48</v>
      </c>
      <c r="C23" s="24">
        <f>25000+10000</f>
        <v>35000</v>
      </c>
      <c r="D23" s="1"/>
    </row>
    <row r="24" spans="2:4" x14ac:dyDescent="0.25">
      <c r="B24" t="s">
        <v>39</v>
      </c>
      <c r="C24" s="13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C26" sqref="C26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5" t="s">
        <v>44</v>
      </c>
      <c r="D4" s="35"/>
      <c r="E4" s="35"/>
    </row>
    <row r="5" spans="3:10" x14ac:dyDescent="0.25">
      <c r="C5" s="36" t="s">
        <v>50</v>
      </c>
      <c r="D5" s="36"/>
      <c r="E5" s="36"/>
      <c r="F5" s="26"/>
    </row>
    <row r="6" spans="3:10" x14ac:dyDescent="0.25">
      <c r="C6" s="38" t="s">
        <v>52</v>
      </c>
      <c r="D6" s="38"/>
      <c r="E6" s="38"/>
      <c r="F6" s="26"/>
    </row>
    <row r="7" spans="3:10" x14ac:dyDescent="0.25">
      <c r="C7" s="4"/>
      <c r="D7" s="4"/>
      <c r="E7" s="4"/>
    </row>
    <row r="10" spans="3:10" x14ac:dyDescent="0.25">
      <c r="C10" s="37" t="s">
        <v>54</v>
      </c>
      <c r="D10" s="37"/>
      <c r="E10" s="37"/>
      <c r="F10" s="3"/>
    </row>
    <row r="11" spans="3:10" x14ac:dyDescent="0.25">
      <c r="C11" s="37" t="s">
        <v>0</v>
      </c>
      <c r="D11" s="37"/>
      <c r="E11" s="37"/>
    </row>
    <row r="13" spans="3:10" x14ac:dyDescent="0.25">
      <c r="C13" s="41" t="s">
        <v>40</v>
      </c>
      <c r="D13" s="41"/>
      <c r="E13" s="41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41</v>
      </c>
      <c r="D16" s="1"/>
      <c r="E16" s="1">
        <v>11242776.9</v>
      </c>
      <c r="J16" s="27"/>
    </row>
    <row r="17" spans="3:10" x14ac:dyDescent="0.25">
      <c r="C17" s="9" t="s">
        <v>42</v>
      </c>
      <c r="D17" s="1"/>
      <c r="E17" s="1">
        <v>2068980.83</v>
      </c>
      <c r="J17" s="27"/>
    </row>
    <row r="18" spans="3:10" x14ac:dyDescent="0.25">
      <c r="C18" s="9" t="s">
        <v>43</v>
      </c>
      <c r="D18" s="1"/>
      <c r="E18" s="2">
        <v>3231177.2</v>
      </c>
      <c r="J18" s="30"/>
    </row>
    <row r="19" spans="3:10" ht="15.75" thickBot="1" x14ac:dyDescent="0.3">
      <c r="D19" s="1"/>
      <c r="E19" s="22">
        <f>SUM(E16:E18)</f>
        <v>16542934.93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2023-03-10T14:35:25Z</cp:lastPrinted>
  <dcterms:created xsi:type="dcterms:W3CDTF">2015-02-05T17:43:55Z</dcterms:created>
  <dcterms:modified xsi:type="dcterms:W3CDTF">2023-03-10T14:36:10Z</dcterms:modified>
</cp:coreProperties>
</file>