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Modificaciones  mes de Junio\"/>
    </mc:Choice>
  </mc:AlternateContent>
  <xr:revisionPtr revIDLastSave="0" documentId="8_{C081F443-634C-4E00-85F0-A5B465324E60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J30" i="1" l="1"/>
  <c r="I30" i="1" l="1"/>
  <c r="I29" i="1"/>
  <c r="I25" i="1"/>
</calcChain>
</file>

<file path=xl/sharedStrings.xml><?xml version="1.0" encoding="utf-8"?>
<sst xmlns="http://schemas.openxmlformats.org/spreadsheetml/2006/main" count="71" uniqueCount="71">
  <si>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</si>
  <si>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</si>
  <si>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</si>
  <si>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</si>
  <si>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</si>
  <si>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</si>
  <si>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</si>
  <si>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</si>
  <si>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</si>
  <si>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</si>
  <si>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</si>
  <si>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</si>
  <si>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</si>
  <si>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</si>
  <si>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</si>
  <si>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</si>
  <si>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</si>
  <si>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</si>
  <si>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</si>
  <si>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</si>
  <si>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</si>
  <si>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</si>
  <si>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</si>
  <si>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</si>
  <si>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</si>
  <si>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</si>
  <si>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</si>
  <si>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</si>
  <si>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</si>
  <si>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</si>
  <si>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</si>
  <si>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</si>
  <si>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</si>
  <si>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</si>
  <si>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</si>
  <si>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</si>
  <si>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</si>
  <si>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</si>
  <si>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</si>
  <si>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</si>
  <si>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</si>
  <si>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</si>
  <si>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</si>
  <si>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</si>
  <si>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</si>
  <si>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</si>
  <si>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</si>
  <si>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</si>
  <si>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</si>
  <si>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</si>
  <si>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</si>
  <si>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 PRESIDENCIA DE LA REPUBLICA</t>
  </si>
  <si>
    <t>01 MINISTERIO ADMINISTRATIVO DE LA PRESIDENCIA</t>
  </si>
  <si>
    <t>0012 CONSEJO NACIONAL DE DROGAS</t>
  </si>
  <si>
    <t>15 GESTIÓN INTEGRADA DEL CONTROL DE DROGAS Y ADMINISTRACIÓN DE BIENES INCAUTADOS</t>
  </si>
  <si>
    <t>POBLACIÓN PARTICIPA EN INTERVENCIONES DE PREVENCIÓN Y DISMINUCIÓN DEL CONSUMO DE DROGAS</t>
  </si>
  <si>
    <t>6469 POBLACIÓN PARTICIPA EN INTERVENCIONES DE PREVENCIÓN Y DISMINUCIÓN DEL CONSUMO DE DROGAS</t>
  </si>
  <si>
    <t>PREVENCIÓN DEL USO INDEBIDO DE DROGAS</t>
  </si>
  <si>
    <t>CANTIDAD DE PERSONAS INTERVENIDAS/SENSIBILIZADAS</t>
  </si>
  <si>
    <t>Desarrollo Social</t>
  </si>
  <si>
    <t>Salud y Seguridad Social e Integral</t>
  </si>
  <si>
    <t>Disminuir la prevalencia del consumo de drogas</t>
  </si>
  <si>
    <t>Desarrollar estrategias virtuales como (Capacitaciones e-learning, plataformas de aprendizajes digitales, entre otros)</t>
  </si>
  <si>
    <t>I -Información Institucional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</si>
  <si>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</si>
  <si>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</si>
  <si>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Ciudadanía en General</t>
  </si>
  <si>
    <t>El desvío en la producción física viene dado a raíz del cambio de estrategias de abordaje para los participantes, así como, la incorporación de escenarios virtuales con el propósito de captar más poblaciones en riesgos</t>
  </si>
  <si>
    <t>Ser reconocida como una institución proactiva en generación de políticas innovadoras e integrales en materia de drogas a nivel nacional e internacional, por aportar al bienestar de la población dominicana.</t>
  </si>
  <si>
    <t>Reducir el uso, abuso, distribución y tráfico de drogas ilícitas a través del desarrollo, articulación y monitoreo de políticas y estrategias alineadas a la salud y el bienestar de la población dominicana.</t>
  </si>
  <si>
    <t>Para este trimestre la unidad ejecutara se propuso alcanzar de forma física 6,500 personas intervenidas y sensibilizadas, como resultado pudimos intervenir y sensibilizar un total de 16,522 personas, logrando superar lo planificado. Para lograr este resultado, ejecutamos un total de RD$41,063,037.85, lo que supone un desvío del -3% de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</si>
</sst>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6" fontId="24" fillId="0" borderId="31" xfId="0" applyNumberFormat="1" applyFont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22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1" zoomScale="115" zoomScaleNormal="115" workbookViewId="0">
      <selection activeCell="B35" sqref="B35:J3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75" t="s">
        <v>50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7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28"/>
      <c r="B3" s="82" t="s">
        <v>4</v>
      </c>
      <c r="C3" s="83"/>
      <c r="D3" s="82"/>
      <c r="E3" s="83"/>
      <c r="F3" s="83"/>
      <c r="G3" s="83"/>
      <c r="H3" s="84"/>
      <c r="I3" s="32"/>
      <c r="J3" s="33"/>
      <c r="K3" s="1"/>
    </row>
    <row r="4" spans="1:1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5" t="s">
        <v>63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4" t="s">
        <v>6</v>
      </c>
      <c r="B8" s="45" t="s">
        <v>51</v>
      </c>
      <c r="C8" s="46"/>
      <c r="D8" s="46"/>
      <c r="E8" s="46"/>
      <c r="F8" s="46"/>
      <c r="G8" s="46"/>
      <c r="H8" s="46"/>
      <c r="I8" s="46"/>
      <c r="J8" s="47"/>
      <c r="K8" s="1"/>
    </row>
    <row r="9" spans="1:11" ht="15" customHeight="1" x14ac:dyDescent="0.25">
      <c r="A9" s="29" t="s">
        <v>35</v>
      </c>
      <c r="B9" s="45" t="s">
        <v>52</v>
      </c>
      <c r="C9" s="46"/>
      <c r="D9" s="46"/>
      <c r="E9" s="46"/>
      <c r="F9" s="46"/>
      <c r="G9" s="46"/>
      <c r="H9" s="46"/>
      <c r="I9" s="46"/>
      <c r="J9" s="47"/>
      <c r="K9" s="1"/>
    </row>
    <row r="10" spans="1:11" x14ac:dyDescent="0.25">
      <c r="A10" s="29" t="s">
        <v>36</v>
      </c>
      <c r="B10" s="45" t="s">
        <v>53</v>
      </c>
      <c r="C10" s="46"/>
      <c r="D10" s="46"/>
      <c r="E10" s="46"/>
      <c r="F10" s="46"/>
      <c r="G10" s="46"/>
      <c r="H10" s="46"/>
      <c r="I10" s="46"/>
      <c r="J10" s="47"/>
      <c r="K10" s="1"/>
    </row>
    <row r="11" spans="1:11" ht="31.5" customHeight="1" x14ac:dyDescent="0.25">
      <c r="A11" s="4" t="s">
        <v>7</v>
      </c>
      <c r="B11" s="89" t="s">
        <v>69</v>
      </c>
      <c r="C11" s="89"/>
      <c r="D11" s="89"/>
      <c r="E11" s="89"/>
      <c r="F11" s="89"/>
      <c r="G11" s="89"/>
      <c r="H11" s="89"/>
      <c r="I11" s="89"/>
      <c r="J11" s="89"/>
    </row>
    <row r="12" spans="1:11" ht="23.25" customHeight="1" x14ac:dyDescent="0.25">
      <c r="A12" s="4" t="s">
        <v>8</v>
      </c>
      <c r="B12" s="89" t="s">
        <v>68</v>
      </c>
      <c r="C12" s="89"/>
      <c r="D12" s="89"/>
      <c r="E12" s="89"/>
      <c r="F12" s="89"/>
      <c r="G12" s="89"/>
      <c r="H12" s="89"/>
      <c r="I12" s="89"/>
      <c r="J12" s="89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10</v>
      </c>
      <c r="B14" s="30">
        <v>2</v>
      </c>
      <c r="C14" s="71" t="s">
        <v>59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4" t="s">
        <v>11</v>
      </c>
      <c r="B15" s="7">
        <v>2</v>
      </c>
      <c r="C15" s="71" t="s">
        <v>60</v>
      </c>
      <c r="D15" s="71"/>
      <c r="E15" s="71"/>
      <c r="F15" s="71"/>
      <c r="G15" s="71"/>
      <c r="H15" s="71"/>
      <c r="I15" s="71"/>
      <c r="J15" s="71"/>
    </row>
    <row r="16" spans="1:11" x14ac:dyDescent="0.25">
      <c r="A16" s="4" t="s">
        <v>12</v>
      </c>
      <c r="B16" s="8">
        <v>2.2999999999999998</v>
      </c>
      <c r="C16" s="70" t="s">
        <v>64</v>
      </c>
      <c r="D16" s="70"/>
      <c r="E16" s="70"/>
      <c r="F16" s="70"/>
      <c r="G16" s="70"/>
      <c r="H16" s="70"/>
      <c r="I16" s="70"/>
      <c r="J16" s="70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4" t="s">
        <v>14</v>
      </c>
      <c r="B18" s="48" t="s">
        <v>54</v>
      </c>
      <c r="C18" s="48"/>
      <c r="D18" s="48"/>
      <c r="E18" s="48"/>
      <c r="F18" s="48"/>
      <c r="G18" s="48"/>
      <c r="H18" s="48"/>
      <c r="I18" s="48"/>
      <c r="J18" s="49"/>
    </row>
    <row r="19" spans="1:11" ht="33" customHeight="1" x14ac:dyDescent="0.25">
      <c r="A19" s="9" t="s">
        <v>15</v>
      </c>
      <c r="B19" s="48" t="s">
        <v>65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16</v>
      </c>
      <c r="B20" s="48" t="s">
        <v>66</v>
      </c>
      <c r="C20" s="48"/>
      <c r="D20" s="48"/>
      <c r="E20" s="48"/>
      <c r="F20" s="48"/>
      <c r="G20" s="48"/>
      <c r="H20" s="48"/>
      <c r="I20" s="48"/>
      <c r="J20" s="49"/>
    </row>
    <row r="21" spans="1:11" ht="35.25" customHeight="1" x14ac:dyDescent="0.25">
      <c r="A21" s="9" t="s">
        <v>37</v>
      </c>
      <c r="B21" s="48" t="s">
        <v>61</v>
      </c>
      <c r="C21" s="48"/>
      <c r="D21" s="48"/>
      <c r="E21" s="48"/>
      <c r="F21" s="48"/>
      <c r="G21" s="48"/>
      <c r="H21" s="48"/>
      <c r="I21" s="48"/>
      <c r="J21" s="49"/>
      <c r="K21" s="1"/>
    </row>
    <row r="22" spans="1:11" ht="15.75" x14ac:dyDescent="0.25">
      <c r="A22" s="35" t="s">
        <v>17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65" t="s">
        <v>19</v>
      </c>
      <c r="B24" s="66"/>
      <c r="C24" s="67" t="s">
        <v>20</v>
      </c>
      <c r="D24" s="69"/>
      <c r="E24" s="69"/>
      <c r="F24" s="69" t="s">
        <v>21</v>
      </c>
      <c r="G24" s="69"/>
      <c r="H24" s="66"/>
      <c r="I24" s="67" t="s">
        <v>22</v>
      </c>
      <c r="J24" s="68"/>
    </row>
    <row r="25" spans="1:11" x14ac:dyDescent="0.25">
      <c r="A25" s="55">
        <v>182681576</v>
      </c>
      <c r="B25" s="56"/>
      <c r="C25" s="62">
        <v>182681576</v>
      </c>
      <c r="D25" s="63"/>
      <c r="E25" s="64"/>
      <c r="F25" s="62">
        <v>41063037.850000001</v>
      </c>
      <c r="G25" s="63"/>
      <c r="H25" s="64"/>
      <c r="I25" s="57">
        <f>IF(G25&gt;0,G25/C25,0)</f>
        <v>0</v>
      </c>
      <c r="J25" s="58"/>
    </row>
    <row r="26" spans="1:11" ht="15.75" x14ac:dyDescent="0.25">
      <c r="A26" s="50" t="s">
        <v>23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5"/>
      <c r="B27"/>
      <c r="C27" s="59" t="s">
        <v>49</v>
      </c>
      <c r="D27" s="60"/>
      <c r="E27" s="59" t="s">
        <v>47</v>
      </c>
      <c r="F27" s="60"/>
      <c r="G27" s="59" t="s">
        <v>48</v>
      </c>
      <c r="H27" s="59"/>
      <c r="I27" s="59" t="s">
        <v>24</v>
      </c>
      <c r="J27" s="61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25">
      <c r="A29" s="13" t="s">
        <v>55</v>
      </c>
      <c r="B29" s="14" t="s">
        <v>58</v>
      </c>
      <c r="C29" s="15">
        <v>28000</v>
      </c>
      <c r="D29" s="16">
        <v>182681576</v>
      </c>
      <c r="E29" s="34">
        <v>6500</v>
      </c>
      <c r="F29" s="16">
        <v>42408223</v>
      </c>
      <c r="G29" s="17">
        <v>16522</v>
      </c>
      <c r="H29" s="16">
        <v>41063037.850000001</v>
      </c>
      <c r="I29" s="18">
        <f>IF(G29&gt;0,G29/C29,0)</f>
        <v>0.59007142857142858</v>
      </c>
      <c r="J29" s="19">
        <f>IF(H29&gt;0,H29/D29,0)</f>
        <v>0.2247793058781144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35" t="s">
        <v>27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15.75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25" t="s">
        <v>29</v>
      </c>
      <c r="B33" s="48" t="s">
        <v>56</v>
      </c>
      <c r="C33" s="48"/>
      <c r="D33" s="48"/>
      <c r="E33" s="48"/>
      <c r="F33" s="48"/>
      <c r="G33" s="48"/>
      <c r="H33" s="48"/>
      <c r="I33" s="48"/>
      <c r="J33" s="49"/>
    </row>
    <row r="34" spans="1:11" ht="30" x14ac:dyDescent="0.25">
      <c r="A34" s="25" t="s">
        <v>30</v>
      </c>
      <c r="B34" s="48" t="s">
        <v>57</v>
      </c>
      <c r="C34" s="48"/>
      <c r="D34" s="48"/>
      <c r="E34" s="48"/>
      <c r="F34" s="48"/>
      <c r="G34" s="48"/>
      <c r="H34" s="48"/>
      <c r="I34" s="48"/>
      <c r="J34" s="49"/>
    </row>
    <row r="35" spans="1:11" ht="85.5" customHeight="1" x14ac:dyDescent="0.25">
      <c r="A35" s="25" t="s">
        <v>31</v>
      </c>
      <c r="B35" s="53" t="s">
        <v>70</v>
      </c>
      <c r="C35" s="53"/>
      <c r="D35" s="53"/>
      <c r="E35" s="53"/>
      <c r="F35" s="53"/>
      <c r="G35" s="53"/>
      <c r="H35" s="53"/>
      <c r="I35" s="53"/>
      <c r="J35" s="54"/>
    </row>
    <row r="36" spans="1:11" ht="30" x14ac:dyDescent="0.25">
      <c r="A36" s="25" t="s">
        <v>32</v>
      </c>
      <c r="B36" s="53" t="s">
        <v>67</v>
      </c>
      <c r="C36" s="53"/>
      <c r="D36" s="53"/>
      <c r="E36" s="53"/>
      <c r="F36" s="53"/>
      <c r="G36" s="53"/>
      <c r="H36" s="53"/>
      <c r="I36" s="53"/>
      <c r="J36" s="54"/>
    </row>
    <row r="37" spans="1:11" ht="15.75" x14ac:dyDescent="0.25">
      <c r="A37" s="35" t="s">
        <v>33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 x14ac:dyDescent="0.25">
      <c r="A38" s="38" t="s">
        <v>34</v>
      </c>
      <c r="B38" s="39"/>
      <c r="C38" s="39"/>
      <c r="D38" s="39"/>
      <c r="E38" s="39"/>
      <c r="F38" s="39"/>
      <c r="G38" s="39"/>
      <c r="H38" s="39"/>
      <c r="I38" s="39"/>
      <c r="J38" s="40"/>
      <c r="K38" s="1"/>
    </row>
    <row r="39" spans="1:11" ht="27.75" customHeight="1" x14ac:dyDescent="0.25">
      <c r="A39" s="41" t="s">
        <v>62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44" t="s">
        <v>40</v>
      </c>
      <c r="B41" s="44"/>
      <c r="C41" s="44"/>
      <c r="D41" s="44"/>
      <c r="E41" s="44"/>
      <c r="F41" s="44"/>
      <c r="G41" s="44"/>
      <c r="H41" s="44"/>
      <c r="I41" s="44"/>
      <c r="J41" s="44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29 E30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143B42D5-FE42-4552-81DC-C6CABAE44D93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8C2EC6DD-011D-40F4-9D0B-1ABA1EBB6D7E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ignoredErrors>
    <ignoredError sqref="I30:J30 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Accinformacion 1</cp:lastModifiedBy>
  <cp:lastPrinted>2021-10-08T19:17:13Z</cp:lastPrinted>
  <dcterms:created xsi:type="dcterms:W3CDTF">2021-03-22T15:50:10Z</dcterms:created>
  <dcterms:modified xsi:type="dcterms:W3CDTF">2022-08-10T11:37:30Z</dcterms:modified>
</cp:coreProperties>
</file>