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SEPT.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<sst xmlns="http://schemas.openxmlformats.org/spreadsheetml/2006/main" count="46" uniqueCount="45">
  <si>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CONSEJO NACIONAL DE DROGAS</t>
  </si>
  <si>
    <t>DIVISION DE CONTABILIDAD</t>
  </si>
  <si>
    <t>*** LIBRO BANCO ***</t>
  </si>
  <si>
    <t>Cuenta BANCO DE RESERVAS No. 010-112757-0</t>
  </si>
  <si>
    <t>LIBRO DIARIO DE BANCO AÑO 2016</t>
  </si>
  <si>
    <t>cheq.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</si>
  <si>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</si>
  <si>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</si>
  <si>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</si>
  <si>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</si>
  <si>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</si>
  <si>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</si>
  <si>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</si>
  <si>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</si>
  <si>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</si>
  <si>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</si>
  <si>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</si>
  <si>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</si>
  <si>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</si>
  <si>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Ysidro Cespedes</t>
  </si>
  <si>
    <t>Contador de Prestamo y  Proyecto</t>
  </si>
  <si>
    <t>Beneficiario-Concepto</t>
  </si>
  <si>
    <t>29</t>
  </si>
  <si>
    <t>06</t>
  </si>
  <si>
    <t>12</t>
  </si>
  <si>
    <t>23</t>
  </si>
  <si>
    <t>30</t>
  </si>
  <si>
    <t>DEPOSITO</t>
  </si>
  <si>
    <t>√</t>
  </si>
  <si>
    <t>09</t>
  </si>
  <si>
    <t>16</t>
  </si>
  <si>
    <t>Total cheques y Transferencias</t>
  </si>
  <si>
    <t>Cargos y comisiones bancarias</t>
  </si>
  <si>
    <t>MES DE SEPTIEMBRE 2016</t>
  </si>
  <si>
    <t>SEPTIEMBRE</t>
  </si>
  <si>
    <t xml:space="preserve"> BALANCE AL 31 DE AGOSTO, 2016</t>
  </si>
  <si>
    <t xml:space="preserve">de impuestos realizadas a proveedores del Estado corresp. Al  </t>
  </si>
  <si>
    <t>Lic. David Minaya Peña</t>
  </si>
  <si>
    <t>Director Administrativo y Financiero</t>
  </si>
  <si>
    <t>Enc. División de Contabilidad</t>
  </si>
  <si>
    <t>TRANSFERENCIA (cuota préstamo caso Rangers Camacho)</t>
  </si>
  <si>
    <t>COLECTOR DE IMPUESTOS INTERNOS (pago de las retenciones</t>
  </si>
  <si>
    <t>mes de Agosto/2016.)</t>
  </si>
  <si>
    <t>TRANSFERENCIA (Aporte Central Romana corresp. A Septiembre)</t>
  </si>
  <si>
    <t>Transferencia (gastos de representación funcionarios)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</si>
</sst>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b/>
      <sz val="7.5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6"/>
      <color indexed="8"/>
      <name val="Arial Blac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4" fontId="12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4" fontId="13" fillId="34" borderId="2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14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>
      <alignment horizontal="center" vertical="center" wrapText="1"/>
    </xf>
    <xf numFmtId="4" fontId="13" fillId="34" borderId="31" xfId="0" applyNumberFormat="1" applyFont="1" applyFill="1" applyBorder="1" applyAlignment="1" applyProtection="1">
      <alignment horizontal="left" vertical="center" wrapText="1"/>
      <protection locked="0"/>
    </xf>
    <xf numFmtId="4" fontId="13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52" fillId="35" borderId="27" xfId="0" applyNumberFormat="1" applyFont="1" applyFill="1" applyBorder="1" applyAlignment="1">
      <alignment horizontal="right" wrapText="1"/>
    </xf>
    <xf numFmtId="49" fontId="16" fillId="34" borderId="27" xfId="0" applyNumberFormat="1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4" fontId="17" fillId="0" borderId="27" xfId="0" applyNumberFormat="1" applyFont="1" applyFill="1" applyBorder="1" applyAlignment="1" applyProtection="1">
      <alignment horizontal="right" vertical="center"/>
      <protection locked="0"/>
    </xf>
    <xf numFmtId="0" fontId="18" fillId="34" borderId="28" xfId="0" applyFont="1" applyFill="1" applyBorder="1" applyAlignment="1">
      <alignment horizontal="left" vertical="center" wrapText="1"/>
    </xf>
    <xf numFmtId="4" fontId="17" fillId="0" borderId="27" xfId="0" applyNumberFormat="1" applyFont="1" applyFill="1" applyBorder="1" applyAlignment="1" applyProtection="1">
      <alignment horizontal="right" wrapText="1"/>
      <protection locked="0"/>
    </xf>
    <xf numFmtId="0" fontId="51" fillId="0" borderId="0" xfId="0" applyFont="1" applyAlignment="1">
      <alignment/>
    </xf>
    <xf numFmtId="4" fontId="52" fillId="0" borderId="27" xfId="0" applyNumberFormat="1" applyFont="1" applyFill="1" applyBorder="1" applyAlignment="1">
      <alignment horizontal="right" wrapText="1"/>
    </xf>
    <xf numFmtId="49" fontId="18" fillId="34" borderId="27" xfId="0" applyNumberFormat="1" applyFont="1" applyFill="1" applyBorder="1" applyAlignment="1">
      <alignment horizontal="center" vertical="center"/>
    </xf>
    <xf numFmtId="4" fontId="19" fillId="34" borderId="27" xfId="0" applyNumberFormat="1" applyFont="1" applyFill="1" applyBorder="1" applyAlignment="1" applyProtection="1">
      <alignment horizontal="right" vertical="center"/>
      <protection locked="0"/>
    </xf>
    <xf numFmtId="4" fontId="52" fillId="33" borderId="27" xfId="0" applyNumberFormat="1" applyFont="1" applyFill="1" applyBorder="1" applyAlignment="1">
      <alignment horizontal="right" wrapText="1"/>
    </xf>
    <xf numFmtId="49" fontId="16" fillId="34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34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3" fontId="53" fillId="0" borderId="27" xfId="47" applyFont="1" applyFill="1" applyBorder="1" applyAlignment="1">
      <alignment horizontal="center"/>
    </xf>
    <xf numFmtId="43" fontId="7" fillId="0" borderId="27" xfId="47" applyFont="1" applyFill="1" applyBorder="1" applyAlignment="1">
      <alignment horizontal="center" vertical="center"/>
    </xf>
    <xf numFmtId="4" fontId="19" fillId="34" borderId="3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34" borderId="28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left" vertical="center" wrapText="1"/>
    </xf>
    <xf numFmtId="0" fontId="15" fillId="34" borderId="35" xfId="0" applyFont="1" applyFill="1" applyBorder="1" applyAlignment="1">
      <alignment horizontal="left" vertical="center" wrapText="1"/>
    </xf>
    <xf numFmtId="0" fontId="15" fillId="34" borderId="31" xfId="0" applyFont="1" applyFill="1" applyBorder="1" applyAlignment="1">
      <alignment horizontal="left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3</xdr:col>
      <xdr:colOff>28575</xdr:colOff>
      <xdr:row>4</xdr:row>
      <xdr:rowOff>209550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0955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7"/>
  <sheetViews>
    <sheetView tabSelected="1" zoomScalePageLayoutView="0" workbookViewId="0" topLeftCell="A1">
      <selection activeCell="B6" sqref="B6:I6"/>
    </sheetView>
  </sheetViews>
  <sheetFormatPr defaultColWidth="11.421875" defaultRowHeight="15"/>
  <cols>
    <col min="1" max="1" width="8.421875" style="0" customWidth="1"/>
    <col min="2" max="2" width="10.421875" style="0" customWidth="1"/>
    <col min="3" max="3" width="8.57421875" style="0" customWidth="1"/>
    <col min="4" max="4" width="52.7109375" style="0" customWidth="1"/>
    <col min="5" max="5" width="9.7109375" style="0" customWidth="1"/>
    <col min="6" max="6" width="2.421875" style="0" customWidth="1"/>
    <col min="7" max="7" width="9.8515625" style="0" customWidth="1"/>
    <col min="8" max="8" width="9.57421875" style="0" customWidth="1"/>
  </cols>
  <sheetData>
    <row r="3" spans="2:9" ht="22.5">
      <c r="B3" s="60" t="s">
        <v>0</v>
      </c>
      <c r="C3" s="60"/>
      <c r="D3" s="60"/>
      <c r="E3" s="60"/>
      <c r="F3" s="60"/>
      <c r="G3" s="60"/>
      <c r="H3" s="60"/>
      <c r="I3" s="60"/>
    </row>
    <row r="4" spans="2:9" ht="15">
      <c r="B4" s="61" t="s">
        <v>1</v>
      </c>
      <c r="C4" s="61"/>
      <c r="D4" s="61"/>
      <c r="E4" s="61"/>
      <c r="F4" s="61"/>
      <c r="G4" s="61"/>
      <c r="H4" s="61"/>
      <c r="I4" s="61"/>
    </row>
    <row r="5" spans="2:9" ht="19.5">
      <c r="B5" s="62" t="s">
        <v>2</v>
      </c>
      <c r="C5" s="62"/>
      <c r="D5" s="62"/>
      <c r="E5" s="62"/>
      <c r="F5" s="62"/>
      <c r="G5" s="62"/>
      <c r="H5" s="62"/>
      <c r="I5" s="62"/>
    </row>
    <row r="6" spans="2:9" ht="15">
      <c r="B6" s="63" t="s">
        <v>3</v>
      </c>
      <c r="C6" s="63"/>
      <c r="D6" s="63"/>
      <c r="E6" s="63"/>
      <c r="F6" s="63"/>
      <c r="G6" s="63"/>
      <c r="H6" s="63"/>
      <c r="I6" s="63"/>
    </row>
    <row r="7" spans="2:9" ht="20.25" thickBot="1">
      <c r="B7" s="62" t="s">
        <v>33</v>
      </c>
      <c r="C7" s="62"/>
      <c r="D7" s="62"/>
      <c r="E7" s="62"/>
      <c r="F7" s="62"/>
      <c r="G7" s="62"/>
      <c r="H7" s="62"/>
      <c r="I7" s="62"/>
    </row>
    <row r="8" spans="2:9" ht="21">
      <c r="B8" s="1"/>
      <c r="C8" s="2"/>
      <c r="D8" s="3"/>
      <c r="E8" s="2"/>
      <c r="F8" s="2"/>
      <c r="G8" s="2"/>
      <c r="H8" s="2"/>
      <c r="I8" s="4"/>
    </row>
    <row r="9" spans="2:9" ht="15.75" thickBot="1">
      <c r="B9" s="64" t="s">
        <v>4</v>
      </c>
      <c r="C9" s="65"/>
      <c r="D9" s="65"/>
      <c r="E9" s="65"/>
      <c r="F9" s="65"/>
      <c r="G9" s="65"/>
      <c r="H9" s="65"/>
      <c r="I9" s="66"/>
    </row>
    <row r="10" spans="2:9" ht="15">
      <c r="B10" s="51"/>
      <c r="C10" s="52"/>
      <c r="D10" s="5" t="s">
        <v>21</v>
      </c>
      <c r="E10" s="6" t="s">
        <v>5</v>
      </c>
      <c r="F10" s="7"/>
      <c r="G10" s="54" t="s">
        <v>6</v>
      </c>
      <c r="H10" s="55"/>
      <c r="I10" s="56"/>
    </row>
    <row r="11" spans="2:9" ht="15">
      <c r="B11" s="8"/>
      <c r="C11" s="9"/>
      <c r="D11" s="10"/>
      <c r="E11" s="11"/>
      <c r="F11" s="9"/>
      <c r="G11" s="8"/>
      <c r="H11" s="9"/>
      <c r="I11" s="12"/>
    </row>
    <row r="12" spans="2:9" ht="15.75" thickBot="1">
      <c r="B12" s="8"/>
      <c r="C12" s="9"/>
      <c r="D12" s="10"/>
      <c r="E12" s="11" t="s">
        <v>7</v>
      </c>
      <c r="F12" s="9"/>
      <c r="G12" s="13"/>
      <c r="H12" s="14"/>
      <c r="I12" s="15"/>
    </row>
    <row r="13" spans="2:9" ht="26.25" thickBot="1">
      <c r="B13" s="13"/>
      <c r="C13" s="14"/>
      <c r="D13" s="10"/>
      <c r="E13" s="11"/>
      <c r="F13" s="9"/>
      <c r="G13" s="5" t="s">
        <v>8</v>
      </c>
      <c r="H13" s="6" t="s">
        <v>9</v>
      </c>
      <c r="I13" s="16" t="s">
        <v>10</v>
      </c>
    </row>
    <row r="14" spans="2:9" ht="15">
      <c r="B14" s="17" t="s">
        <v>11</v>
      </c>
      <c r="C14" s="18" t="s">
        <v>12</v>
      </c>
      <c r="D14" s="10"/>
      <c r="E14" s="11"/>
      <c r="F14" s="9"/>
      <c r="G14" s="10" t="s">
        <v>13</v>
      </c>
      <c r="H14" s="11"/>
      <c r="I14" s="19"/>
    </row>
    <row r="15" spans="2:9" ht="15">
      <c r="B15" s="53" t="s">
        <v>34</v>
      </c>
      <c r="C15" s="20"/>
      <c r="D15" s="21"/>
      <c r="E15" s="22"/>
      <c r="G15" s="23"/>
      <c r="H15" s="24"/>
      <c r="I15" s="25"/>
    </row>
    <row r="16" spans="2:9" ht="15">
      <c r="B16" s="26" t="s">
        <v>14</v>
      </c>
      <c r="C16" s="20"/>
      <c r="D16" s="57" t="s">
        <v>35</v>
      </c>
      <c r="E16" s="58"/>
      <c r="F16" s="59"/>
      <c r="G16" s="27"/>
      <c r="H16" s="28"/>
      <c r="I16" s="29">
        <v>929103.11</v>
      </c>
    </row>
    <row r="17" spans="2:9" ht="15">
      <c r="B17" s="26"/>
      <c r="C17" s="38" t="s">
        <v>23</v>
      </c>
      <c r="D17" s="31" t="s">
        <v>27</v>
      </c>
      <c r="E17" s="44"/>
      <c r="F17" s="32"/>
      <c r="G17" s="48"/>
      <c r="H17" s="39">
        <v>296.93</v>
      </c>
      <c r="I17" s="37">
        <f>SUM(I16-G17+H17)</f>
        <v>929400.04</v>
      </c>
    </row>
    <row r="18" spans="2:9" ht="15">
      <c r="B18" s="26"/>
      <c r="C18" s="38" t="s">
        <v>29</v>
      </c>
      <c r="D18" s="31" t="s">
        <v>40</v>
      </c>
      <c r="E18" s="44"/>
      <c r="F18" s="32"/>
      <c r="G18" s="48">
        <v>5574.52</v>
      </c>
      <c r="H18" s="39"/>
      <c r="I18" s="37">
        <f>SUM(I17-G18+H18)</f>
        <v>923825.52</v>
      </c>
    </row>
    <row r="19" spans="2:9" ht="15">
      <c r="B19" s="26"/>
      <c r="C19" s="30" t="s">
        <v>24</v>
      </c>
      <c r="D19" s="31" t="s">
        <v>41</v>
      </c>
      <c r="E19" s="45">
        <v>78442</v>
      </c>
      <c r="F19" s="49" t="s">
        <v>28</v>
      </c>
      <c r="G19" s="46">
        <v>149744.25</v>
      </c>
      <c r="H19" s="33"/>
      <c r="I19" s="37">
        <f>SUM(I18-G19+H19)</f>
        <v>774081.27</v>
      </c>
    </row>
    <row r="20" spans="2:9" ht="15">
      <c r="B20" s="26"/>
      <c r="C20" s="30"/>
      <c r="D20" s="31" t="s">
        <v>36</v>
      </c>
      <c r="E20" s="45"/>
      <c r="F20" s="32"/>
      <c r="G20" s="46"/>
      <c r="H20" s="33"/>
      <c r="I20" s="37">
        <f aca="true" t="shared" si="0" ref="I20:I26">SUM(I19-G20+H20)</f>
        <v>774081.27</v>
      </c>
    </row>
    <row r="21" spans="2:9" ht="15">
      <c r="B21" s="26"/>
      <c r="C21" s="30"/>
      <c r="D21" s="31" t="s">
        <v>42</v>
      </c>
      <c r="E21" s="45"/>
      <c r="F21" s="45"/>
      <c r="G21" s="46"/>
      <c r="H21" s="33"/>
      <c r="I21" s="37">
        <f t="shared" si="0"/>
        <v>774081.27</v>
      </c>
    </row>
    <row r="22" spans="2:9" ht="15">
      <c r="B22" s="26"/>
      <c r="C22" s="30" t="s">
        <v>30</v>
      </c>
      <c r="D22" s="31" t="s">
        <v>27</v>
      </c>
      <c r="E22" s="45"/>
      <c r="F22" s="49"/>
      <c r="G22" s="46"/>
      <c r="H22" s="33">
        <v>79237.38</v>
      </c>
      <c r="I22" s="37">
        <f t="shared" si="0"/>
        <v>853318.65</v>
      </c>
    </row>
    <row r="23" spans="2:9" ht="15">
      <c r="B23" s="26"/>
      <c r="C23" s="30" t="s">
        <v>25</v>
      </c>
      <c r="D23" s="31" t="s">
        <v>44</v>
      </c>
      <c r="E23" s="45"/>
      <c r="F23" s="49"/>
      <c r="G23" s="46">
        <v>68750</v>
      </c>
      <c r="H23" s="33"/>
      <c r="I23" s="37">
        <f t="shared" si="0"/>
        <v>784568.65</v>
      </c>
    </row>
    <row r="24" spans="2:9" ht="15">
      <c r="B24" s="26"/>
      <c r="C24" s="30" t="s">
        <v>22</v>
      </c>
      <c r="D24" s="31" t="s">
        <v>43</v>
      </c>
      <c r="E24" s="45"/>
      <c r="F24" s="49"/>
      <c r="G24" s="46"/>
      <c r="H24" s="33">
        <v>5000</v>
      </c>
      <c r="I24" s="37">
        <f t="shared" si="0"/>
        <v>789568.65</v>
      </c>
    </row>
    <row r="25" spans="2:9" ht="15">
      <c r="B25" s="26"/>
      <c r="C25" s="30" t="s">
        <v>26</v>
      </c>
      <c r="D25" s="31" t="s">
        <v>32</v>
      </c>
      <c r="E25" s="45"/>
      <c r="F25" s="32"/>
      <c r="G25" s="46">
        <v>1230.12</v>
      </c>
      <c r="H25" s="33"/>
      <c r="I25" s="37">
        <f t="shared" si="0"/>
        <v>788338.53</v>
      </c>
    </row>
    <row r="26" spans="2:9" ht="15">
      <c r="B26" s="26"/>
      <c r="C26" s="30"/>
      <c r="D26" s="34"/>
      <c r="E26" s="45"/>
      <c r="F26" s="32"/>
      <c r="G26" s="47"/>
      <c r="H26" s="35"/>
      <c r="I26" s="37">
        <f t="shared" si="0"/>
        <v>788338.53</v>
      </c>
    </row>
    <row r="27" spans="2:9" ht="15">
      <c r="B27" s="26"/>
      <c r="C27" s="30"/>
      <c r="D27" s="50" t="s">
        <v>31</v>
      </c>
      <c r="E27" s="22"/>
      <c r="F27" s="32"/>
      <c r="G27" s="47">
        <f>SUM(G17:G26)</f>
        <v>225298.88999999998</v>
      </c>
      <c r="H27" s="47">
        <f>SUM(H17:H26)</f>
        <v>84534.31</v>
      </c>
      <c r="I27" s="40"/>
    </row>
    <row r="30" spans="2:4" ht="15">
      <c r="B30" s="42" t="s">
        <v>15</v>
      </c>
      <c r="C30" s="41"/>
      <c r="D30" s="36" t="s">
        <v>19</v>
      </c>
    </row>
    <row r="31" spans="2:4" ht="15">
      <c r="B31" s="43"/>
      <c r="C31" s="41"/>
      <c r="D31" s="43" t="s">
        <v>20</v>
      </c>
    </row>
    <row r="32" spans="2:4" ht="15">
      <c r="B32" s="43"/>
      <c r="C32" s="43"/>
      <c r="D32" s="43"/>
    </row>
    <row r="33" spans="2:4" ht="15">
      <c r="B33" s="43" t="s">
        <v>16</v>
      </c>
      <c r="C33" s="43"/>
      <c r="D33" s="36" t="s">
        <v>17</v>
      </c>
    </row>
    <row r="34" spans="2:4" ht="15">
      <c r="B34" s="43"/>
      <c r="C34" s="43"/>
      <c r="D34" s="43" t="s">
        <v>39</v>
      </c>
    </row>
    <row r="35" spans="2:4" ht="15">
      <c r="B35" s="43"/>
      <c r="C35" s="43"/>
      <c r="D35" s="43"/>
    </row>
    <row r="36" spans="2:4" ht="15">
      <c r="B36" s="43" t="s">
        <v>18</v>
      </c>
      <c r="C36" s="43"/>
      <c r="D36" s="36" t="s">
        <v>37</v>
      </c>
    </row>
    <row r="37" spans="2:4" ht="15">
      <c r="B37" s="43"/>
      <c r="C37" s="43"/>
      <c r="D37" s="43" t="s">
        <v>38</v>
      </c>
    </row>
  </sheetData>
  <sheetProtection/>
  <mergeCells count="8">
    <mergeCell ref="G10:I10"/>
    <mergeCell ref="D16:F16"/>
    <mergeCell ref="B3:I3"/>
    <mergeCell ref="B4:I4"/>
    <mergeCell ref="B5:I5"/>
    <mergeCell ref="B6:I6"/>
    <mergeCell ref="B7:I7"/>
    <mergeCell ref="B9:I9"/>
  </mergeCells>
  <printOptions/>
  <pageMargins left="0.25" right="0.25" top="0.75" bottom="0.75" header="0.3" footer="0.3"/>
  <pageSetup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2016-10-10T17:05:04Z</dcterms:modified>
  <cp:category/>
  <cp:version/>
  <cp:contentType/>
  <cp:contentStatus/>
</cp:coreProperties>
</file>