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5655"/>
  </bookViews>
  <sheets>
    <sheet name="DICIEMBRE  2015 " sheetId="6" r:id="rId1"/>
    <sheet name="Hoja1" sheetId="1" r:id="rId2"/>
    <sheet name="Hoja2" sheetId="2" r:id="rId3"/>
    <sheet name="Hoja3" sheetId="3" r:id="rId4"/>
  </sheets>
  <calcPr calcId="152511"/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</calcChain>
</file>

<file path=xl/sharedStrings.xml><?xml version="1.0" encoding="utf-8"?>
<sst xmlns="http://schemas.openxmlformats.org/spreadsheetml/2006/main" count="97" uniqueCount="51">
  <si>
    <t>CONSEJO NACIONAL DE DROGAS</t>
  </si>
  <si>
    <t>DIVISION DE CONTABILIDAD</t>
  </si>
  <si>
    <t>*** LIBRO BANCO ***</t>
  </si>
  <si>
    <t>Cuenta BANCO DE RESERVAS No. 010-112757-0</t>
  </si>
  <si>
    <t>Concepto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</si>
  <si>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</si>
  <si>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</si>
  <si>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</si>
  <si>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</si>
  <si>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</si>
  <si>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</si>
  <si>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</si>
  <si>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</si>
  <si>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</si>
  <si>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</si>
  <si>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Abensa Abreu Energia S.R.L</t>
  </si>
  <si>
    <t>Dania Zorrilla</t>
  </si>
  <si>
    <t>Germania Melo</t>
  </si>
  <si>
    <t>Gobernacion Edif Ofic Gubernamentales</t>
  </si>
  <si>
    <t>Edeeste</t>
  </si>
  <si>
    <t xml:space="preserve">Compañía Dominicana de Telefono </t>
  </si>
  <si>
    <t>Edenorte</t>
  </si>
  <si>
    <t>Mariano Rojas Croussett</t>
  </si>
  <si>
    <t>Edesur</t>
  </si>
  <si>
    <t>Grupo Tecnico Automotriz KCP S.R.L</t>
  </si>
  <si>
    <t>Aporte Central Romana Diciembre 2015</t>
  </si>
  <si>
    <t xml:space="preserve">Impuesto del 0.15% </t>
  </si>
  <si>
    <t>Varias</t>
  </si>
  <si>
    <t>√</t>
  </si>
  <si>
    <t>Comision manejo de cuentas</t>
  </si>
  <si>
    <t>MES DE ENERO 2016</t>
  </si>
  <si>
    <t>ENERO</t>
  </si>
  <si>
    <t xml:space="preserve"> BALANCE AL 31 DE DICIEMBRE, 2015</t>
  </si>
  <si>
    <t>08</t>
  </si>
  <si>
    <t>Colector de Impuestos Internos</t>
  </si>
  <si>
    <t>13</t>
  </si>
  <si>
    <t>Magnolia Perez Medrano</t>
  </si>
  <si>
    <t>18</t>
  </si>
  <si>
    <t>Elba Trejo</t>
  </si>
  <si>
    <t>28</t>
  </si>
  <si>
    <t>Global Office SRL</t>
  </si>
  <si>
    <t>Seguros Banreservas</t>
  </si>
  <si>
    <t>The Office Warehouse Dominicana, S:A</t>
  </si>
  <si>
    <t>St. Croix SRL</t>
  </si>
  <si>
    <t>Refricentro Internacional SRL</t>
  </si>
  <si>
    <t>Caasd</t>
  </si>
  <si>
    <t>Inversiones Bautista Beras SRL</t>
  </si>
  <si>
    <t>Transferencia Interna</t>
  </si>
  <si>
    <t>Asignacion de Viaticos al Exterior Dr. Aristy</t>
  </si>
  <si>
    <t>Pago gastos de representacion Enero/2016</t>
  </si>
  <si>
    <t xml:space="preserve">Pago cuota prestamo Ex Empleado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</si>
</sst>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7.5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0" xfId="0" applyBorder="1"/>
    <xf numFmtId="4" fontId="12" fillId="3" borderId="2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>
      <alignment horizontal="center" vertical="center" wrapText="1"/>
    </xf>
    <xf numFmtId="4" fontId="12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0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20" xfId="0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43" fontId="18" fillId="3" borderId="20" xfId="1" applyFont="1" applyFill="1" applyBorder="1" applyAlignment="1">
      <alignment horizontal="left" vertical="center"/>
    </xf>
    <xf numFmtId="4" fontId="19" fillId="3" borderId="20" xfId="0" applyNumberFormat="1" applyFont="1" applyFill="1" applyBorder="1" applyAlignment="1" applyProtection="1">
      <alignment horizontal="right" vertical="center"/>
      <protection locked="0"/>
    </xf>
    <xf numFmtId="4" fontId="20" fillId="4" borderId="20" xfId="0" applyNumberFormat="1" applyFont="1" applyFill="1" applyBorder="1" applyAlignment="1">
      <alignment horizontal="right"/>
    </xf>
    <xf numFmtId="0" fontId="15" fillId="3" borderId="21" xfId="0" applyFont="1" applyFill="1" applyBorder="1" applyAlignment="1">
      <alignment horizontal="left" vertical="center" wrapText="1"/>
    </xf>
    <xf numFmtId="4" fontId="0" fillId="0" borderId="0" xfId="0" applyNumberFormat="1"/>
    <xf numFmtId="43" fontId="0" fillId="0" borderId="0" xfId="0" applyNumberFormat="1"/>
    <xf numFmtId="4" fontId="19" fillId="3" borderId="20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0" xfId="0" applyNumberFormat="1" applyFont="1" applyFill="1" applyBorder="1" applyAlignment="1" applyProtection="1">
      <alignment horizontal="right" wrapText="1"/>
      <protection locked="0"/>
    </xf>
    <xf numFmtId="0" fontId="16" fillId="3" borderId="20" xfId="0" applyFont="1" applyFill="1" applyBorder="1" applyAlignment="1">
      <alignment horizontal="left" vertical="center" wrapText="1"/>
    </xf>
    <xf numFmtId="43" fontId="19" fillId="3" borderId="23" xfId="1" applyFont="1" applyFill="1" applyBorder="1" applyAlignment="1" applyProtection="1">
      <alignment horizontal="right" wrapText="1"/>
      <protection locked="0"/>
    </xf>
    <xf numFmtId="0" fontId="15" fillId="3" borderId="20" xfId="0" applyFont="1" applyFill="1" applyBorder="1" applyAlignment="1">
      <alignment horizontal="left" vertical="center" wrapText="1"/>
    </xf>
    <xf numFmtId="0" fontId="15" fillId="3" borderId="20" xfId="0" applyFont="1" applyFill="1" applyBorder="1" applyAlignment="1">
      <alignment horizontal="center" vertical="center" wrapText="1"/>
    </xf>
    <xf numFmtId="4" fontId="21" fillId="5" borderId="20" xfId="0" applyNumberFormat="1" applyFont="1" applyFill="1" applyBorder="1" applyAlignment="1">
      <alignment horizontal="right" wrapText="1"/>
    </xf>
    <xf numFmtId="4" fontId="19" fillId="3" borderId="23" xfId="0" applyNumberFormat="1" applyFont="1" applyFill="1" applyBorder="1" applyAlignment="1" applyProtection="1">
      <alignment horizontal="right" wrapText="1"/>
      <protection locked="0"/>
    </xf>
    <xf numFmtId="0" fontId="0" fillId="0" borderId="20" xfId="0" applyBorder="1" applyAlignment="1">
      <alignment horizontal="right"/>
    </xf>
    <xf numFmtId="4" fontId="22" fillId="6" borderId="20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left" vertical="center" wrapText="1"/>
    </xf>
    <xf numFmtId="0" fontId="23" fillId="3" borderId="25" xfId="0" applyFont="1" applyFill="1" applyBorder="1" applyAlignment="1">
      <alignment horizontal="left" vertical="center" wrapText="1"/>
    </xf>
    <xf numFmtId="0" fontId="23" fillId="3" borderId="23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161925</xdr:rowOff>
    </xdr:from>
    <xdr:to>
      <xdr:col>1</xdr:col>
      <xdr:colOff>371475</xdr:colOff>
      <xdr:row>4</xdr:row>
      <xdr:rowOff>95250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1925"/>
          <a:ext cx="9334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C13" sqref="C13"/>
    </sheetView>
  </sheetViews>
  <sheetFormatPr baseColWidth="10" defaultRowHeight="15" x14ac:dyDescent="0.25"/>
  <cols>
    <col min="1" max="1" width="13.28515625" customWidth="1"/>
    <col min="2" max="2" width="6.5703125" customWidth="1"/>
    <col min="3" max="3" width="38" customWidth="1"/>
    <col min="4" max="4" width="11.5703125" customWidth="1"/>
    <col min="5" max="5" width="1.85546875" customWidth="1"/>
    <col min="6" max="6" width="10.7109375" customWidth="1"/>
    <col min="7" max="7" width="11.42578125" customWidth="1"/>
    <col min="8" max="8" width="12.42578125" customWidth="1"/>
    <col min="10" max="11" width="13.140625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2.5" x14ac:dyDescent="0.25">
      <c r="A2" s="57" t="s">
        <v>0</v>
      </c>
      <c r="B2" s="57"/>
      <c r="C2" s="57"/>
      <c r="D2" s="57"/>
      <c r="E2" s="57"/>
      <c r="F2" s="57"/>
      <c r="G2" s="57"/>
      <c r="H2" s="57"/>
    </row>
    <row r="3" spans="1:8" x14ac:dyDescent="0.25">
      <c r="A3" s="58" t="s">
        <v>1</v>
      </c>
      <c r="B3" s="58"/>
      <c r="C3" s="58"/>
      <c r="D3" s="58"/>
      <c r="E3" s="58"/>
      <c r="F3" s="58"/>
      <c r="G3" s="58"/>
      <c r="H3" s="58"/>
    </row>
    <row r="4" spans="1:8" ht="19.5" x14ac:dyDescent="0.25">
      <c r="A4" s="59" t="s">
        <v>2</v>
      </c>
      <c r="B4" s="59"/>
      <c r="C4" s="59"/>
      <c r="D4" s="59"/>
      <c r="E4" s="59"/>
      <c r="F4" s="59"/>
      <c r="G4" s="59"/>
      <c r="H4" s="59"/>
    </row>
    <row r="5" spans="1:8" x14ac:dyDescent="0.25">
      <c r="A5" s="60" t="s">
        <v>3</v>
      </c>
      <c r="B5" s="60"/>
      <c r="C5" s="60"/>
      <c r="D5" s="60"/>
      <c r="E5" s="60"/>
      <c r="F5" s="60"/>
      <c r="G5" s="60"/>
      <c r="H5" s="60"/>
    </row>
    <row r="6" spans="1:8" ht="20.25" thickBot="1" x14ac:dyDescent="0.3">
      <c r="A6" s="59" t="s">
        <v>30</v>
      </c>
      <c r="B6" s="59"/>
      <c r="C6" s="59"/>
      <c r="D6" s="59"/>
      <c r="E6" s="59"/>
      <c r="F6" s="59"/>
      <c r="G6" s="59"/>
      <c r="H6" s="59"/>
    </row>
    <row r="7" spans="1:8" ht="21" x14ac:dyDescent="0.25">
      <c r="A7" s="2"/>
      <c r="B7" s="3"/>
      <c r="C7" s="4"/>
      <c r="D7" s="3"/>
      <c r="E7" s="3"/>
      <c r="F7" s="3"/>
      <c r="G7" s="3"/>
      <c r="H7" s="5"/>
    </row>
    <row r="8" spans="1:8" ht="15.75" thickBot="1" x14ac:dyDescent="0.3">
      <c r="A8" s="61"/>
      <c r="B8" s="62"/>
      <c r="C8" s="62"/>
      <c r="D8" s="62"/>
      <c r="E8" s="62"/>
      <c r="F8" s="62"/>
      <c r="G8" s="62"/>
      <c r="H8" s="63"/>
    </row>
    <row r="9" spans="1:8" x14ac:dyDescent="0.25">
      <c r="A9" s="9"/>
      <c r="B9" s="10"/>
      <c r="C9" s="6" t="s">
        <v>4</v>
      </c>
      <c r="D9" s="7" t="s">
        <v>5</v>
      </c>
      <c r="E9" s="8"/>
      <c r="F9" s="51" t="s">
        <v>6</v>
      </c>
      <c r="G9" s="52"/>
      <c r="H9" s="53"/>
    </row>
    <row r="10" spans="1:8" ht="15.75" thickBot="1" x14ac:dyDescent="0.3">
      <c r="A10" s="11"/>
      <c r="B10" s="12"/>
      <c r="C10" s="13"/>
      <c r="D10" s="14" t="s">
        <v>7</v>
      </c>
      <c r="E10" s="12"/>
      <c r="F10" s="15"/>
      <c r="G10" s="16"/>
      <c r="H10" s="17"/>
    </row>
    <row r="11" spans="1:8" ht="21" customHeight="1" thickBot="1" x14ac:dyDescent="0.3">
      <c r="A11" s="15"/>
      <c r="B11" s="16"/>
      <c r="C11" s="13"/>
      <c r="D11" s="14"/>
      <c r="E11" s="12"/>
      <c r="F11" s="6" t="s">
        <v>8</v>
      </c>
      <c r="G11" s="7" t="s">
        <v>9</v>
      </c>
      <c r="H11" s="18" t="s">
        <v>10</v>
      </c>
    </row>
    <row r="12" spans="1:8" x14ac:dyDescent="0.25">
      <c r="A12" s="19" t="s">
        <v>11</v>
      </c>
      <c r="B12" s="20" t="s">
        <v>12</v>
      </c>
      <c r="C12" s="13"/>
      <c r="D12" s="14"/>
      <c r="E12" s="12"/>
      <c r="F12" s="13" t="s">
        <v>13</v>
      </c>
      <c r="G12" s="14"/>
      <c r="H12" s="21"/>
    </row>
    <row r="13" spans="1:8" x14ac:dyDescent="0.25">
      <c r="A13" s="22" t="s">
        <v>31</v>
      </c>
      <c r="B13" s="23"/>
      <c r="C13" s="24"/>
      <c r="D13" s="25"/>
      <c r="F13" s="26"/>
      <c r="G13" s="27"/>
      <c r="H13" s="28"/>
    </row>
    <row r="14" spans="1:8" x14ac:dyDescent="0.25">
      <c r="A14" s="29" t="s">
        <v>14</v>
      </c>
      <c r="B14" s="23"/>
      <c r="C14" s="54" t="s">
        <v>32</v>
      </c>
      <c r="D14" s="55"/>
      <c r="E14" s="56"/>
      <c r="F14" s="30"/>
      <c r="G14" s="31"/>
      <c r="H14" s="47">
        <v>1148342.3899999999</v>
      </c>
    </row>
    <row r="15" spans="1:8" x14ac:dyDescent="0.25">
      <c r="A15" s="29"/>
      <c r="B15" s="32" t="s">
        <v>33</v>
      </c>
      <c r="C15" s="33" t="s">
        <v>34</v>
      </c>
      <c r="D15" s="25">
        <v>78184</v>
      </c>
      <c r="E15" s="34" t="s">
        <v>28</v>
      </c>
      <c r="F15" s="35">
        <v>47646.59</v>
      </c>
      <c r="G15" s="36"/>
      <c r="H15" s="37">
        <f>SUM(H14-F15+G15)</f>
        <v>1100695.7999999998</v>
      </c>
    </row>
    <row r="16" spans="1:8" x14ac:dyDescent="0.25">
      <c r="A16" s="29"/>
      <c r="B16" s="32" t="s">
        <v>35</v>
      </c>
      <c r="C16" s="33" t="s">
        <v>34</v>
      </c>
      <c r="D16" s="25">
        <v>78185</v>
      </c>
      <c r="E16" s="34" t="s">
        <v>28</v>
      </c>
      <c r="F16" s="35">
        <v>104938.07</v>
      </c>
      <c r="G16" s="36"/>
      <c r="H16" s="37">
        <f t="shared" ref="H16:H47" si="0">SUM(H15-F16+G16)</f>
        <v>995757.72999999975</v>
      </c>
    </row>
    <row r="17" spans="1:10" x14ac:dyDescent="0.25">
      <c r="A17" s="29"/>
      <c r="B17" s="32" t="s">
        <v>35</v>
      </c>
      <c r="C17" s="33" t="s">
        <v>18</v>
      </c>
      <c r="D17" s="25">
        <v>78186</v>
      </c>
      <c r="E17" s="34" t="s">
        <v>28</v>
      </c>
      <c r="F17" s="35">
        <v>15000</v>
      </c>
      <c r="G17" s="36"/>
      <c r="H17" s="37">
        <f t="shared" si="0"/>
        <v>980757.72999999975</v>
      </c>
    </row>
    <row r="18" spans="1:10" x14ac:dyDescent="0.25">
      <c r="A18" s="29"/>
      <c r="B18" s="32" t="s">
        <v>35</v>
      </c>
      <c r="C18" s="38" t="s">
        <v>36</v>
      </c>
      <c r="D18" s="25">
        <v>78187</v>
      </c>
      <c r="E18" s="34" t="s">
        <v>28</v>
      </c>
      <c r="F18" s="35">
        <v>47832.04</v>
      </c>
      <c r="G18" s="41"/>
      <c r="H18" s="37">
        <f t="shared" si="0"/>
        <v>932925.68999999971</v>
      </c>
    </row>
    <row r="19" spans="1:10" x14ac:dyDescent="0.25">
      <c r="A19" s="29"/>
      <c r="B19" s="32" t="s">
        <v>35</v>
      </c>
      <c r="C19" s="38" t="s">
        <v>20</v>
      </c>
      <c r="D19" s="25">
        <v>78188</v>
      </c>
      <c r="E19" s="34" t="s">
        <v>28</v>
      </c>
      <c r="F19" s="35">
        <v>2493.75</v>
      </c>
      <c r="G19" s="41"/>
      <c r="H19" s="37">
        <f t="shared" si="0"/>
        <v>930431.93999999971</v>
      </c>
    </row>
    <row r="20" spans="1:10" x14ac:dyDescent="0.25">
      <c r="A20" s="29"/>
      <c r="B20" s="32" t="s">
        <v>35</v>
      </c>
      <c r="C20" s="38" t="s">
        <v>16</v>
      </c>
      <c r="D20" s="25">
        <v>78189</v>
      </c>
      <c r="E20" s="34" t="s">
        <v>28</v>
      </c>
      <c r="F20" s="35">
        <v>33432.339999999997</v>
      </c>
      <c r="G20" s="41"/>
      <c r="H20" s="37">
        <f t="shared" si="0"/>
        <v>896999.59999999974</v>
      </c>
    </row>
    <row r="21" spans="1:10" ht="15" customHeight="1" x14ac:dyDescent="0.25">
      <c r="A21" s="29"/>
      <c r="B21" s="32" t="s">
        <v>37</v>
      </c>
      <c r="C21" s="38" t="s">
        <v>38</v>
      </c>
      <c r="D21" s="25">
        <v>78190</v>
      </c>
      <c r="E21" s="34" t="s">
        <v>28</v>
      </c>
      <c r="F21" s="35">
        <v>4609.6000000000004</v>
      </c>
      <c r="G21" s="41"/>
      <c r="H21" s="37">
        <f t="shared" si="0"/>
        <v>892389.99999999977</v>
      </c>
      <c r="J21" s="39"/>
    </row>
    <row r="22" spans="1:10" ht="15" customHeight="1" x14ac:dyDescent="0.25">
      <c r="A22" s="29"/>
      <c r="B22" s="32" t="s">
        <v>37</v>
      </c>
      <c r="C22" s="38" t="s">
        <v>19</v>
      </c>
      <c r="D22" s="25">
        <v>78191</v>
      </c>
      <c r="E22" s="34" t="s">
        <v>28</v>
      </c>
      <c r="F22" s="35">
        <v>82411.14</v>
      </c>
      <c r="G22" s="41"/>
      <c r="H22" s="37">
        <f t="shared" si="0"/>
        <v>809978.85999999975</v>
      </c>
    </row>
    <row r="23" spans="1:10" ht="15" customHeight="1" x14ac:dyDescent="0.25">
      <c r="A23" s="29"/>
      <c r="B23" s="32" t="s">
        <v>37</v>
      </c>
      <c r="C23" s="38" t="s">
        <v>19</v>
      </c>
      <c r="D23" s="25">
        <v>78192</v>
      </c>
      <c r="E23" s="34" t="s">
        <v>28</v>
      </c>
      <c r="F23" s="35">
        <v>158734.84</v>
      </c>
      <c r="G23" s="41"/>
      <c r="H23" s="37">
        <f t="shared" si="0"/>
        <v>651244.01999999979</v>
      </c>
    </row>
    <row r="24" spans="1:10" ht="15" customHeight="1" x14ac:dyDescent="0.25">
      <c r="A24" s="29"/>
      <c r="B24" s="32" t="s">
        <v>37</v>
      </c>
      <c r="C24" s="38" t="s">
        <v>20</v>
      </c>
      <c r="D24" s="25">
        <v>78193</v>
      </c>
      <c r="E24" s="34" t="s">
        <v>28</v>
      </c>
      <c r="F24" s="35">
        <v>107919.07</v>
      </c>
      <c r="G24" s="41"/>
      <c r="H24" s="37">
        <f t="shared" si="0"/>
        <v>543324.94999999972</v>
      </c>
      <c r="J24" s="40"/>
    </row>
    <row r="25" spans="1:10" x14ac:dyDescent="0.25">
      <c r="A25" s="29"/>
      <c r="B25" s="32" t="s">
        <v>37</v>
      </c>
      <c r="C25" s="38" t="s">
        <v>23</v>
      </c>
      <c r="D25" s="25">
        <v>78194</v>
      </c>
      <c r="E25" s="34" t="s">
        <v>28</v>
      </c>
      <c r="F25" s="35">
        <v>1214.04</v>
      </c>
      <c r="G25" s="41"/>
      <c r="H25" s="37">
        <f t="shared" si="0"/>
        <v>542110.90999999968</v>
      </c>
    </row>
    <row r="26" spans="1:10" x14ac:dyDescent="0.25">
      <c r="A26" s="29"/>
      <c r="B26" s="32" t="s">
        <v>37</v>
      </c>
      <c r="C26" s="38" t="s">
        <v>23</v>
      </c>
      <c r="D26" s="25">
        <v>78195</v>
      </c>
      <c r="E26" s="34" t="s">
        <v>28</v>
      </c>
      <c r="F26" s="35">
        <v>31501.63</v>
      </c>
      <c r="G26" s="41"/>
      <c r="H26" s="37">
        <f t="shared" si="0"/>
        <v>510609.27999999968</v>
      </c>
    </row>
    <row r="27" spans="1:10" ht="14.25" customHeight="1" x14ac:dyDescent="0.25">
      <c r="A27" s="29"/>
      <c r="B27" s="32" t="s">
        <v>37</v>
      </c>
      <c r="C27" s="38" t="s">
        <v>20</v>
      </c>
      <c r="D27" s="25">
        <v>78196</v>
      </c>
      <c r="E27" s="34" t="s">
        <v>28</v>
      </c>
      <c r="F27" s="35">
        <v>92086.96</v>
      </c>
      <c r="G27" s="41"/>
      <c r="H27" s="37">
        <f t="shared" si="0"/>
        <v>418522.31999999966</v>
      </c>
      <c r="J27" s="40"/>
    </row>
    <row r="28" spans="1:10" ht="14.25" customHeight="1" x14ac:dyDescent="0.25">
      <c r="A28" s="29"/>
      <c r="B28" s="32" t="s">
        <v>39</v>
      </c>
      <c r="C28" s="38" t="s">
        <v>47</v>
      </c>
      <c r="D28" s="25">
        <v>743</v>
      </c>
      <c r="E28" s="34"/>
      <c r="F28" s="35"/>
      <c r="G28" s="41">
        <v>3050760.49</v>
      </c>
      <c r="H28" s="37">
        <f>SUM(H27+G28)</f>
        <v>3469282.81</v>
      </c>
      <c r="J28" s="40"/>
    </row>
    <row r="29" spans="1:10" ht="14.25" customHeight="1" x14ac:dyDescent="0.25">
      <c r="A29" s="29"/>
      <c r="B29" s="32" t="s">
        <v>39</v>
      </c>
      <c r="C29" s="38" t="s">
        <v>24</v>
      </c>
      <c r="D29" s="25">
        <v>78197</v>
      </c>
      <c r="E29" s="34" t="s">
        <v>28</v>
      </c>
      <c r="F29" s="35">
        <v>46814.54</v>
      </c>
      <c r="G29" s="41"/>
      <c r="H29" s="37">
        <f t="shared" si="0"/>
        <v>3422468.27</v>
      </c>
      <c r="J29" s="40"/>
    </row>
    <row r="30" spans="1:10" x14ac:dyDescent="0.25">
      <c r="A30" s="29"/>
      <c r="B30" s="32" t="s">
        <v>39</v>
      </c>
      <c r="C30" s="38" t="s">
        <v>40</v>
      </c>
      <c r="D30" s="25">
        <v>78198</v>
      </c>
      <c r="E30" s="34" t="s">
        <v>28</v>
      </c>
      <c r="F30" s="35">
        <v>8395.9</v>
      </c>
      <c r="G30" s="41"/>
      <c r="H30" s="37">
        <f t="shared" si="0"/>
        <v>3414072.37</v>
      </c>
      <c r="J30" s="40"/>
    </row>
    <row r="31" spans="1:10" x14ac:dyDescent="0.25">
      <c r="A31" s="29"/>
      <c r="B31" s="32" t="s">
        <v>39</v>
      </c>
      <c r="C31" s="38" t="s">
        <v>41</v>
      </c>
      <c r="D31" s="25">
        <v>78199</v>
      </c>
      <c r="E31" s="34" t="s">
        <v>28</v>
      </c>
      <c r="F31" s="35">
        <v>186568.95999999999</v>
      </c>
      <c r="G31" s="42"/>
      <c r="H31" s="37">
        <f t="shared" si="0"/>
        <v>3227503.41</v>
      </c>
    </row>
    <row r="32" spans="1:10" x14ac:dyDescent="0.25">
      <c r="A32" s="29"/>
      <c r="B32" s="32" t="s">
        <v>39</v>
      </c>
      <c r="C32" s="38" t="s">
        <v>42</v>
      </c>
      <c r="D32" s="25">
        <v>78200</v>
      </c>
      <c r="E32" s="34"/>
      <c r="F32" s="35">
        <v>84175.96</v>
      </c>
      <c r="G32" s="42"/>
      <c r="H32" s="37">
        <f t="shared" si="0"/>
        <v>3143327.45</v>
      </c>
    </row>
    <row r="33" spans="1:8" x14ac:dyDescent="0.25">
      <c r="A33" s="29"/>
      <c r="B33" s="32" t="s">
        <v>39</v>
      </c>
      <c r="C33" s="38" t="s">
        <v>17</v>
      </c>
      <c r="D33" s="25">
        <v>78201</v>
      </c>
      <c r="E33" s="34" t="s">
        <v>28</v>
      </c>
      <c r="F33" s="35">
        <v>18428</v>
      </c>
      <c r="G33" s="42"/>
      <c r="H33" s="37">
        <f t="shared" si="0"/>
        <v>3124899.45</v>
      </c>
    </row>
    <row r="34" spans="1:8" x14ac:dyDescent="0.25">
      <c r="A34" s="29"/>
      <c r="B34" s="32" t="s">
        <v>39</v>
      </c>
      <c r="C34" s="38" t="s">
        <v>43</v>
      </c>
      <c r="D34" s="25">
        <v>78202</v>
      </c>
      <c r="E34" s="34"/>
      <c r="F34" s="35">
        <v>61281.59</v>
      </c>
      <c r="G34" s="42"/>
      <c r="H34" s="37">
        <f t="shared" si="0"/>
        <v>3063617.8600000003</v>
      </c>
    </row>
    <row r="35" spans="1:8" x14ac:dyDescent="0.25">
      <c r="A35" s="29"/>
      <c r="B35" s="32" t="s">
        <v>39</v>
      </c>
      <c r="C35" s="38" t="s">
        <v>44</v>
      </c>
      <c r="D35" s="25">
        <v>78203</v>
      </c>
      <c r="E35" s="34" t="s">
        <v>28</v>
      </c>
      <c r="F35" s="35">
        <v>150730.51</v>
      </c>
      <c r="G35" s="42"/>
      <c r="H35" s="37">
        <f t="shared" si="0"/>
        <v>2912887.3500000006</v>
      </c>
    </row>
    <row r="36" spans="1:8" x14ac:dyDescent="0.25">
      <c r="A36" s="29"/>
      <c r="B36" s="32" t="s">
        <v>39</v>
      </c>
      <c r="C36" s="38" t="s">
        <v>45</v>
      </c>
      <c r="D36" s="25">
        <v>78204</v>
      </c>
      <c r="E36" s="34" t="s">
        <v>28</v>
      </c>
      <c r="F36" s="35">
        <v>4328</v>
      </c>
      <c r="G36" s="42"/>
      <c r="H36" s="37">
        <f t="shared" si="0"/>
        <v>2908559.3500000006</v>
      </c>
    </row>
    <row r="37" spans="1:8" ht="18" customHeight="1" x14ac:dyDescent="0.25">
      <c r="A37" s="29"/>
      <c r="B37" s="32" t="s">
        <v>39</v>
      </c>
      <c r="C37" s="38" t="s">
        <v>46</v>
      </c>
      <c r="D37" s="25">
        <v>78205</v>
      </c>
      <c r="E37" s="34"/>
      <c r="F37" s="35">
        <v>16417.7</v>
      </c>
      <c r="G37" s="42"/>
      <c r="H37" s="37">
        <f t="shared" si="0"/>
        <v>2892141.6500000004</v>
      </c>
    </row>
    <row r="38" spans="1:8" x14ac:dyDescent="0.25">
      <c r="A38" s="29"/>
      <c r="B38" s="32" t="s">
        <v>39</v>
      </c>
      <c r="C38" s="38" t="s">
        <v>15</v>
      </c>
      <c r="D38" s="25">
        <v>78206</v>
      </c>
      <c r="E38" s="34"/>
      <c r="F38" s="35">
        <v>397357.69</v>
      </c>
      <c r="G38" s="42"/>
      <c r="H38" s="37">
        <f t="shared" si="0"/>
        <v>2494783.9600000004</v>
      </c>
    </row>
    <row r="39" spans="1:8" ht="17.25" customHeight="1" x14ac:dyDescent="0.25">
      <c r="A39" s="29"/>
      <c r="B39" s="32" t="s">
        <v>39</v>
      </c>
      <c r="C39" s="38" t="s">
        <v>21</v>
      </c>
      <c r="D39" s="25">
        <v>78207</v>
      </c>
      <c r="E39" s="34"/>
      <c r="F39" s="35">
        <v>794.35</v>
      </c>
      <c r="G39" s="42"/>
      <c r="H39" s="37">
        <f t="shared" si="0"/>
        <v>2493989.6100000003</v>
      </c>
    </row>
    <row r="40" spans="1:8" ht="15" customHeight="1" x14ac:dyDescent="0.25">
      <c r="A40" s="29"/>
      <c r="B40" s="32" t="s">
        <v>39</v>
      </c>
      <c r="C40" s="38" t="s">
        <v>22</v>
      </c>
      <c r="D40" s="25">
        <v>78208</v>
      </c>
      <c r="E40" s="34" t="s">
        <v>28</v>
      </c>
      <c r="F40" s="35">
        <v>14850</v>
      </c>
      <c r="G40" s="42"/>
      <c r="H40" s="37">
        <f t="shared" si="0"/>
        <v>2479139.6100000003</v>
      </c>
    </row>
    <row r="41" spans="1:8" x14ac:dyDescent="0.25">
      <c r="A41" s="29"/>
      <c r="B41" s="46">
        <v>29</v>
      </c>
      <c r="C41" s="45" t="s">
        <v>25</v>
      </c>
      <c r="D41" s="25">
        <v>742</v>
      </c>
      <c r="E41" s="43"/>
      <c r="F41" s="44"/>
      <c r="G41" s="48">
        <v>5000</v>
      </c>
      <c r="H41" s="37">
        <f>SUM(H40+G41)</f>
        <v>2484139.6100000003</v>
      </c>
    </row>
    <row r="42" spans="1:8" ht="15.75" customHeight="1" x14ac:dyDescent="0.25">
      <c r="A42" s="29"/>
      <c r="B42" s="46">
        <v>29</v>
      </c>
      <c r="C42" s="45" t="s">
        <v>48</v>
      </c>
      <c r="D42" s="25">
        <v>1865</v>
      </c>
      <c r="E42" s="43"/>
      <c r="F42" s="44">
        <v>31421.01</v>
      </c>
      <c r="G42" s="42"/>
      <c r="H42" s="37">
        <f t="shared" si="0"/>
        <v>2452718.6000000006</v>
      </c>
    </row>
    <row r="43" spans="1:8" x14ac:dyDescent="0.25">
      <c r="A43" s="29"/>
      <c r="B43" s="46">
        <v>29</v>
      </c>
      <c r="C43" s="45" t="s">
        <v>49</v>
      </c>
      <c r="D43" s="25">
        <v>1866</v>
      </c>
      <c r="E43" s="43"/>
      <c r="F43" s="44">
        <v>68750</v>
      </c>
      <c r="G43" s="42"/>
      <c r="H43" s="37">
        <f t="shared" si="0"/>
        <v>2383968.6000000006</v>
      </c>
    </row>
    <row r="44" spans="1:8" x14ac:dyDescent="0.25">
      <c r="A44" s="29"/>
      <c r="B44" s="46">
        <v>29</v>
      </c>
      <c r="C44" s="45" t="s">
        <v>50</v>
      </c>
      <c r="D44" s="25">
        <v>1867</v>
      </c>
      <c r="E44" s="43"/>
      <c r="F44" s="44">
        <v>5574.52</v>
      </c>
      <c r="G44" s="42"/>
      <c r="H44" s="37">
        <f t="shared" si="0"/>
        <v>2378394.0800000005</v>
      </c>
    </row>
    <row r="45" spans="1:8" ht="18" customHeight="1" x14ac:dyDescent="0.25">
      <c r="A45" s="29"/>
      <c r="B45" s="46">
        <v>30</v>
      </c>
      <c r="C45" s="45" t="s">
        <v>26</v>
      </c>
      <c r="D45" s="49" t="s">
        <v>27</v>
      </c>
      <c r="E45" s="34"/>
      <c r="F45" s="48">
        <v>2347.5</v>
      </c>
      <c r="G45" s="25"/>
      <c r="H45" s="37">
        <f t="shared" si="0"/>
        <v>2376046.5800000005</v>
      </c>
    </row>
    <row r="46" spans="1:8" ht="19.5" customHeight="1" x14ac:dyDescent="0.25">
      <c r="A46" s="29"/>
      <c r="B46" s="46">
        <v>31</v>
      </c>
      <c r="C46" s="45" t="s">
        <v>29</v>
      </c>
      <c r="D46" s="49">
        <v>97</v>
      </c>
      <c r="E46" s="34"/>
      <c r="F46" s="48">
        <v>175</v>
      </c>
      <c r="G46" s="25"/>
      <c r="H46" s="37">
        <f t="shared" si="0"/>
        <v>2375871.5800000005</v>
      </c>
    </row>
    <row r="47" spans="1:8" ht="18" customHeight="1" x14ac:dyDescent="0.25">
      <c r="A47" s="29"/>
      <c r="B47" s="46"/>
      <c r="C47" s="45"/>
      <c r="D47" s="25"/>
      <c r="E47" s="34"/>
      <c r="F47" s="44"/>
      <c r="G47" s="48"/>
      <c r="H47" s="50">
        <f t="shared" si="0"/>
        <v>2375871.5800000005</v>
      </c>
    </row>
    <row r="48" spans="1:8" x14ac:dyDescent="0.25">
      <c r="A48" s="29"/>
      <c r="B48" s="46"/>
      <c r="C48" s="45"/>
      <c r="D48" s="25"/>
      <c r="E48" s="34"/>
      <c r="F48" s="44"/>
      <c r="G48" s="48"/>
      <c r="H48" s="37"/>
    </row>
  </sheetData>
  <mergeCells count="8">
    <mergeCell ref="F9:H9"/>
    <mergeCell ref="C14:E14"/>
    <mergeCell ref="A2:H2"/>
    <mergeCell ref="A3:H3"/>
    <mergeCell ref="A4:H4"/>
    <mergeCell ref="A5:H5"/>
    <mergeCell ref="A6:H6"/>
    <mergeCell ref="A8:H8"/>
  </mergeCells>
  <pageMargins left="0.7" right="0.7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6" sqref="G26"/>
    </sheetView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DICIEMBRE  2015 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2017-10-18T12:52:25Z</dcterms:modified>
</cp:coreProperties>
</file>