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<sst xmlns="http://schemas.openxmlformats.org/spreadsheetml/2006/main" count="38" uniqueCount="21">
  <si>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CONSEJO NACIONAL DE DROGAS</t>
  </si>
  <si>
    <t>CANTIDAD DE  ACTIVIDADES MENSUALES REALIZADAS POR LOS DEPARTAMENTOS Y REGIONALES</t>
  </si>
  <si>
    <t>PRIMER TRIMESTRE  DEL  2017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</si>
  <si>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</si>
  <si>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</si>
  <si>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</si>
  <si>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</si>
  <si>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</si>
  <si>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</si>
  <si>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</si>
  <si>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</si>
  <si>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</si>
  <si>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</si>
  <si>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</si>
  <si>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</si>
  <si>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</si>
  <si>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</si>
  <si>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>ENERO</t>
  </si>
  <si>
    <t>FEBRERO</t>
  </si>
  <si>
    <t>MARZO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</si>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</sst>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20" fillId="0" borderId="0" xfId="52" applyFont="1" applyAlignment="1">
      <alignment horizontal="center"/>
      <protection/>
    </xf>
    <xf numFmtId="3" fontId="20" fillId="0" borderId="0" xfId="52" applyNumberFormat="1" applyFont="1" applyAlignment="1">
      <alignment horizontal="center"/>
      <protection/>
    </xf>
    <xf numFmtId="0" fontId="21" fillId="14" borderId="10" xfId="52" applyFont="1" applyFill="1" applyBorder="1" applyAlignment="1">
      <alignment horizontal="center" vertical="center"/>
      <protection/>
    </xf>
    <xf numFmtId="3" fontId="21" fillId="14" borderId="11" xfId="52" applyNumberFormat="1" applyFont="1" applyFill="1" applyBorder="1" applyAlignment="1">
      <alignment horizontal="center"/>
      <protection/>
    </xf>
    <xf numFmtId="3" fontId="21" fillId="14" borderId="12" xfId="52" applyNumberFormat="1" applyFont="1" applyFill="1" applyBorder="1" applyAlignment="1">
      <alignment horizontal="center"/>
      <protection/>
    </xf>
    <xf numFmtId="3" fontId="21" fillId="14" borderId="13" xfId="52" applyNumberFormat="1" applyFont="1" applyFill="1" applyBorder="1" applyAlignment="1">
      <alignment horizontal="center"/>
      <protection/>
    </xf>
    <xf numFmtId="3" fontId="21" fillId="14" borderId="14" xfId="52" applyNumberFormat="1" applyFont="1" applyFill="1" applyBorder="1" applyAlignment="1">
      <alignment horizontal="center" vertical="center"/>
      <protection/>
    </xf>
    <xf numFmtId="0" fontId="21" fillId="14" borderId="14" xfId="52" applyFont="1" applyFill="1" applyBorder="1" applyAlignment="1">
      <alignment horizontal="center" vertical="center"/>
      <protection/>
    </xf>
    <xf numFmtId="0" fontId="21" fillId="14" borderId="15" xfId="52" applyFont="1" applyFill="1" applyBorder="1" applyAlignment="1">
      <alignment horizontal="center" vertical="center"/>
      <protection/>
    </xf>
    <xf numFmtId="0" fontId="21" fillId="14" borderId="16" xfId="52" applyFont="1" applyFill="1" applyBorder="1" applyAlignment="1">
      <alignment horizontal="center" vertical="center"/>
      <protection/>
    </xf>
    <xf numFmtId="3" fontId="22" fillId="33" borderId="14" xfId="52" applyNumberFormat="1" applyFont="1" applyFill="1" applyBorder="1" applyAlignment="1">
      <alignment horizontal="center"/>
      <protection/>
    </xf>
    <xf numFmtId="0" fontId="22" fillId="33" borderId="14" xfId="52" applyFont="1" applyFill="1" applyBorder="1" applyAlignment="1">
      <alignment horizontal="center"/>
      <protection/>
    </xf>
    <xf numFmtId="0" fontId="22" fillId="0" borderId="14" xfId="52" applyFont="1" applyBorder="1" applyAlignment="1">
      <alignment horizontal="left"/>
      <protection/>
    </xf>
    <xf numFmtId="3" fontId="19" fillId="0" borderId="14" xfId="52" applyNumberFormat="1" applyFont="1" applyBorder="1" applyAlignment="1">
      <alignment horizontal="center"/>
      <protection/>
    </xf>
    <xf numFmtId="164" fontId="44" fillId="0" borderId="14" xfId="0" applyNumberFormat="1" applyFont="1" applyBorder="1" applyAlignment="1">
      <alignment horizontal="center"/>
    </xf>
    <xf numFmtId="0" fontId="19" fillId="0" borderId="14" xfId="52" applyNumberFormat="1" applyFont="1" applyBorder="1" applyAlignment="1">
      <alignment horizontal="center"/>
      <protection/>
    </xf>
    <xf numFmtId="3" fontId="20" fillId="0" borderId="14" xfId="52" applyNumberFormat="1" applyFont="1" applyBorder="1" applyAlignment="1">
      <alignment horizontal="center"/>
      <protection/>
    </xf>
    <xf numFmtId="0" fontId="21" fillId="14" borderId="14" xfId="52" applyFont="1" applyFill="1" applyBorder="1" applyAlignment="1">
      <alignment horizontal="center" vertical="center" wrapText="1"/>
      <protection/>
    </xf>
    <xf numFmtId="3" fontId="20" fillId="14" borderId="14" xfId="52" applyNumberFormat="1" applyFont="1" applyFill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left"/>
      <protection/>
    </xf>
    <xf numFmtId="3" fontId="21" fillId="9" borderId="11" xfId="52" applyNumberFormat="1" applyFont="1" applyFill="1" applyBorder="1" applyAlignment="1">
      <alignment horizontal="center"/>
      <protection/>
    </xf>
    <xf numFmtId="3" fontId="21" fillId="9" borderId="12" xfId="52" applyNumberFormat="1" applyFont="1" applyFill="1" applyBorder="1" applyAlignment="1">
      <alignment horizontal="center"/>
      <protection/>
    </xf>
    <xf numFmtId="3" fontId="21" fillId="9" borderId="13" xfId="52" applyNumberFormat="1" applyFont="1" applyFill="1" applyBorder="1" applyAlignment="1">
      <alignment horizontal="center"/>
      <protection/>
    </xf>
    <xf numFmtId="3" fontId="21" fillId="3" borderId="14" xfId="52" applyNumberFormat="1" applyFont="1" applyFill="1" applyBorder="1" applyAlignment="1">
      <alignment horizontal="center"/>
      <protection/>
    </xf>
    <xf numFmtId="0" fontId="21" fillId="3" borderId="14" xfId="52" applyFont="1" applyFill="1" applyBorder="1" applyAlignment="1">
      <alignment horizontal="center"/>
      <protection/>
    </xf>
    <xf numFmtId="3" fontId="21" fillId="11" borderId="14" xfId="52" applyNumberFormat="1" applyFont="1" applyFill="1" applyBorder="1" applyAlignment="1">
      <alignment horizontal="center"/>
      <protection/>
    </xf>
    <xf numFmtId="0" fontId="21" fillId="11" borderId="14" xfId="52" applyFont="1" applyFill="1" applyBorder="1" applyAlignment="1">
      <alignment horizontal="center"/>
      <protection/>
    </xf>
    <xf numFmtId="3" fontId="21" fillId="2" borderId="14" xfId="52" applyNumberFormat="1" applyFont="1" applyFill="1" applyBorder="1" applyAlignment="1">
      <alignment horizontal="center"/>
      <protection/>
    </xf>
    <xf numFmtId="0" fontId="21" fillId="2" borderId="14" xfId="52" applyFont="1" applyFill="1" applyBorder="1" applyAlignment="1">
      <alignment horizontal="center"/>
      <protection/>
    </xf>
    <xf numFmtId="3" fontId="21" fillId="19" borderId="14" xfId="52" applyNumberFormat="1" applyFont="1" applyFill="1" applyBorder="1" applyAlignment="1">
      <alignment horizontal="center"/>
      <protection/>
    </xf>
    <xf numFmtId="0" fontId="21" fillId="19" borderId="14" xfId="52" applyFont="1" applyFill="1" applyBorder="1" applyAlignment="1">
      <alignment horizontal="center"/>
      <protection/>
    </xf>
    <xf numFmtId="3" fontId="45" fillId="34" borderId="14" xfId="52" applyNumberFormat="1" applyFont="1" applyFill="1" applyBorder="1" applyAlignment="1">
      <alignment horizontal="center"/>
      <protection/>
    </xf>
    <xf numFmtId="0" fontId="45" fillId="34" borderId="14" xfId="52" applyFont="1" applyFill="1" applyBorder="1" applyAlignment="1">
      <alignment horizontal="center"/>
      <protection/>
    </xf>
    <xf numFmtId="3" fontId="21" fillId="16" borderId="14" xfId="52" applyNumberFormat="1" applyFont="1" applyFill="1" applyBorder="1" applyAlignment="1">
      <alignment horizontal="center"/>
      <protection/>
    </xf>
    <xf numFmtId="0" fontId="21" fillId="16" borderId="14" xfId="52" applyFont="1" applyFill="1" applyBorder="1" applyAlignment="1">
      <alignment horizontal="center"/>
      <protection/>
    </xf>
    <xf numFmtId="3" fontId="21" fillId="35" borderId="14" xfId="0" applyNumberFormat="1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9.28125" style="0" bestFit="1" customWidth="1"/>
    <col min="2" max="2" width="5.140625" style="0" bestFit="1" customWidth="1"/>
    <col min="3" max="3" width="4.421875" style="0" bestFit="1" customWidth="1"/>
    <col min="4" max="4" width="5.140625" style="0" bestFit="1" customWidth="1"/>
    <col min="5" max="5" width="4.421875" style="0" bestFit="1" customWidth="1"/>
    <col min="6" max="6" width="5.140625" style="0" bestFit="1" customWidth="1"/>
    <col min="7" max="7" width="4.421875" style="0" bestFit="1" customWidth="1"/>
    <col min="8" max="8" width="7.28125" style="0" customWidth="1"/>
    <col min="9" max="9" width="6.00390625" style="0" customWidth="1"/>
    <col min="10" max="10" width="5.140625" style="0" bestFit="1" customWidth="1"/>
    <col min="11" max="11" width="4.421875" style="0" bestFit="1" customWidth="1"/>
    <col min="12" max="12" width="5.140625" style="0" bestFit="1" customWidth="1"/>
    <col min="13" max="13" width="4.421875" style="0" bestFit="1" customWidth="1"/>
    <col min="14" max="14" width="5.140625" style="0" bestFit="1" customWidth="1"/>
    <col min="15" max="15" width="4.421875" style="0" bestFit="1" customWidth="1"/>
    <col min="16" max="16" width="5.140625" style="0" bestFit="1" customWidth="1"/>
    <col min="17" max="17" width="5.421875" style="0" bestFit="1" customWidth="1"/>
    <col min="18" max="18" width="5.140625" style="0" bestFit="1" customWidth="1"/>
    <col min="19" max="19" width="4.421875" style="0" bestFit="1" customWidth="1"/>
  </cols>
  <sheetData>
    <row r="1" spans="1:1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" t="s">
        <v>1</v>
      </c>
      <c r="B2" s="3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2"/>
      <c r="O2" s="2"/>
      <c r="P2" s="3"/>
      <c r="Q2" s="2"/>
      <c r="R2" s="3"/>
      <c r="S2" s="2"/>
    </row>
    <row r="3" spans="1:19" ht="15">
      <c r="A3" s="2" t="s">
        <v>2</v>
      </c>
      <c r="B3" s="3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2"/>
      <c r="O3" s="2"/>
      <c r="P3" s="3"/>
      <c r="Q3" s="2"/>
      <c r="R3" s="3"/>
      <c r="S3" s="2"/>
    </row>
    <row r="4" spans="1:19" ht="15">
      <c r="A4" s="4" t="s">
        <v>3</v>
      </c>
      <c r="B4" s="22" t="s">
        <v>4</v>
      </c>
      <c r="C4" s="23"/>
      <c r="D4" s="23"/>
      <c r="E4" s="23"/>
      <c r="F4" s="23"/>
      <c r="G4" s="23"/>
      <c r="H4" s="23"/>
      <c r="I4" s="24"/>
      <c r="J4" s="5" t="s">
        <v>5</v>
      </c>
      <c r="K4" s="6"/>
      <c r="L4" s="6"/>
      <c r="M4" s="6"/>
      <c r="N4" s="6"/>
      <c r="O4" s="6"/>
      <c r="P4" s="6"/>
      <c r="Q4" s="7"/>
      <c r="R4" s="8" t="s">
        <v>6</v>
      </c>
      <c r="S4" s="9"/>
    </row>
    <row r="5" spans="1:19" ht="15">
      <c r="A5" s="10"/>
      <c r="B5" s="27" t="s">
        <v>7</v>
      </c>
      <c r="C5" s="28"/>
      <c r="D5" s="29" t="s">
        <v>8</v>
      </c>
      <c r="E5" s="30"/>
      <c r="F5" s="31" t="s">
        <v>9</v>
      </c>
      <c r="G5" s="32"/>
      <c r="H5" s="33" t="s">
        <v>10</v>
      </c>
      <c r="I5" s="34"/>
      <c r="J5" s="25" t="s">
        <v>11</v>
      </c>
      <c r="K5" s="26"/>
      <c r="L5" s="35" t="s">
        <v>12</v>
      </c>
      <c r="M5" s="36"/>
      <c r="N5" s="31" t="s">
        <v>13</v>
      </c>
      <c r="O5" s="32"/>
      <c r="P5" s="37" t="s">
        <v>14</v>
      </c>
      <c r="Q5" s="38"/>
      <c r="R5" s="8"/>
      <c r="S5" s="9"/>
    </row>
    <row r="6" spans="1:19" ht="15">
      <c r="A6" s="11"/>
      <c r="B6" s="12" t="s">
        <v>15</v>
      </c>
      <c r="C6" s="13" t="s">
        <v>16</v>
      </c>
      <c r="D6" s="12" t="s">
        <v>15</v>
      </c>
      <c r="E6" s="13" t="s">
        <v>16</v>
      </c>
      <c r="F6" s="12" t="s">
        <v>15</v>
      </c>
      <c r="G6" s="13" t="s">
        <v>16</v>
      </c>
      <c r="H6" s="12" t="s">
        <v>15</v>
      </c>
      <c r="I6" s="13" t="s">
        <v>16</v>
      </c>
      <c r="J6" s="12" t="s">
        <v>15</v>
      </c>
      <c r="K6" s="13" t="s">
        <v>16</v>
      </c>
      <c r="L6" s="12" t="s">
        <v>15</v>
      </c>
      <c r="M6" s="13" t="s">
        <v>16</v>
      </c>
      <c r="N6" s="12" t="s">
        <v>15</v>
      </c>
      <c r="O6" s="13" t="s">
        <v>16</v>
      </c>
      <c r="P6" s="12" t="s">
        <v>15</v>
      </c>
      <c r="Q6" s="13" t="s">
        <v>16</v>
      </c>
      <c r="R6" s="12" t="s">
        <v>15</v>
      </c>
      <c r="S6" s="13" t="s">
        <v>16</v>
      </c>
    </row>
    <row r="7" spans="1:19" ht="15">
      <c r="A7" s="14" t="s">
        <v>17</v>
      </c>
      <c r="B7" s="15">
        <v>3</v>
      </c>
      <c r="C7" s="16">
        <f>B7*100/$B$10</f>
        <v>7.894736842105263</v>
      </c>
      <c r="D7" s="15">
        <v>3</v>
      </c>
      <c r="E7" s="16">
        <f>D7*100/$D$10</f>
        <v>6.666666666666667</v>
      </c>
      <c r="F7" s="15">
        <v>0</v>
      </c>
      <c r="G7" s="16">
        <f>F7*100/$F$10</f>
        <v>0</v>
      </c>
      <c r="H7" s="15">
        <v>18</v>
      </c>
      <c r="I7" s="16">
        <f>H7*100/$H$10</f>
        <v>32.72727272727273</v>
      </c>
      <c r="J7" s="15">
        <v>11</v>
      </c>
      <c r="K7" s="16">
        <f>J7*100/$J$10</f>
        <v>28.94736842105263</v>
      </c>
      <c r="L7" s="15">
        <v>4</v>
      </c>
      <c r="M7" s="16">
        <f>L7*100/$L$10</f>
        <v>28.571428571428573</v>
      </c>
      <c r="N7" s="17">
        <v>0</v>
      </c>
      <c r="O7" s="16">
        <f>N7*100/$N$10</f>
        <v>0</v>
      </c>
      <c r="P7" s="15">
        <v>0</v>
      </c>
      <c r="Q7" s="16">
        <f>P7*100/$P$10</f>
        <v>0</v>
      </c>
      <c r="R7" s="18">
        <f>SUM(B7+D7+F7+H7+J7+L7+N7+P7)</f>
        <v>39</v>
      </c>
      <c r="S7" s="16">
        <f>R7*100/$R$10</f>
        <v>18.22429906542056</v>
      </c>
    </row>
    <row r="8" spans="1:19" ht="15">
      <c r="A8" s="14" t="s">
        <v>18</v>
      </c>
      <c r="B8" s="15">
        <v>15</v>
      </c>
      <c r="C8" s="16">
        <f>B8*100/$B$10</f>
        <v>39.473684210526315</v>
      </c>
      <c r="D8" s="15">
        <v>9</v>
      </c>
      <c r="E8" s="16">
        <f>D8*100/$D$10</f>
        <v>20</v>
      </c>
      <c r="F8" s="15">
        <v>6</v>
      </c>
      <c r="G8" s="16">
        <f>F8*100/$F$10</f>
        <v>50</v>
      </c>
      <c r="H8" s="15">
        <v>18</v>
      </c>
      <c r="I8" s="16">
        <f>H8*100/$H$10</f>
        <v>32.72727272727273</v>
      </c>
      <c r="J8" s="15">
        <v>12</v>
      </c>
      <c r="K8" s="16">
        <f>J8*100/$J$10</f>
        <v>31.57894736842105</v>
      </c>
      <c r="L8" s="15">
        <v>7</v>
      </c>
      <c r="M8" s="16">
        <f>L8*100/$L$10</f>
        <v>50</v>
      </c>
      <c r="N8" s="17">
        <v>8</v>
      </c>
      <c r="O8" s="16">
        <f>N8*100/$N$10</f>
        <v>88.88888888888889</v>
      </c>
      <c r="P8" s="15">
        <v>0</v>
      </c>
      <c r="Q8" s="16">
        <f>P8*100/$P$10</f>
        <v>0</v>
      </c>
      <c r="R8" s="18">
        <f>SUM(B8+D8+F8+H8+J8+L8+N8+P8)</f>
        <v>75</v>
      </c>
      <c r="S8" s="16">
        <f>R8*100/$R$10</f>
        <v>35.046728971962615</v>
      </c>
    </row>
    <row r="9" spans="1:19" ht="15">
      <c r="A9" s="14" t="s">
        <v>19</v>
      </c>
      <c r="B9" s="15">
        <v>20</v>
      </c>
      <c r="C9" s="16">
        <f>B9*100/$B$10</f>
        <v>52.63157894736842</v>
      </c>
      <c r="D9" s="15">
        <v>33</v>
      </c>
      <c r="E9" s="16">
        <f>D9*100/$D$10</f>
        <v>73.33333333333333</v>
      </c>
      <c r="F9" s="15">
        <v>6</v>
      </c>
      <c r="G9" s="16">
        <f>F9*100/$F$10</f>
        <v>50</v>
      </c>
      <c r="H9" s="15">
        <v>19</v>
      </c>
      <c r="I9" s="16">
        <f>H9*100/$H$10</f>
        <v>34.54545454545455</v>
      </c>
      <c r="J9" s="15">
        <v>15</v>
      </c>
      <c r="K9" s="16">
        <f>J9*100/$J$10</f>
        <v>39.473684210526315</v>
      </c>
      <c r="L9" s="15">
        <v>3</v>
      </c>
      <c r="M9" s="16">
        <f>L9*100/$L$10</f>
        <v>21.428571428571427</v>
      </c>
      <c r="N9" s="17">
        <v>1</v>
      </c>
      <c r="O9" s="16">
        <f>N9*100/$N$10</f>
        <v>11.11111111111111</v>
      </c>
      <c r="P9" s="15">
        <v>3</v>
      </c>
      <c r="Q9" s="16">
        <f>P9*100/$P$10</f>
        <v>100</v>
      </c>
      <c r="R9" s="18">
        <f>SUM(B9+D9+F9+H9+J9+L9+N9+P9)</f>
        <v>100</v>
      </c>
      <c r="S9" s="16">
        <f>R9*100/$R$10</f>
        <v>46.728971962616825</v>
      </c>
    </row>
    <row r="10" spans="1:19" ht="15">
      <c r="A10" s="19" t="s">
        <v>6</v>
      </c>
      <c r="B10" s="20">
        <f>SUM(B7:B9)</f>
        <v>38</v>
      </c>
      <c r="C10" s="20">
        <f aca="true" t="shared" si="0" ref="C10:S10">SUM(C7:C9)</f>
        <v>100</v>
      </c>
      <c r="D10" s="20">
        <f t="shared" si="0"/>
        <v>45</v>
      </c>
      <c r="E10" s="20">
        <f t="shared" si="0"/>
        <v>100</v>
      </c>
      <c r="F10" s="20">
        <f t="shared" si="0"/>
        <v>12</v>
      </c>
      <c r="G10" s="20">
        <f t="shared" si="0"/>
        <v>100</v>
      </c>
      <c r="H10" s="20">
        <f t="shared" si="0"/>
        <v>55</v>
      </c>
      <c r="I10" s="20">
        <f t="shared" si="0"/>
        <v>100</v>
      </c>
      <c r="J10" s="20">
        <f t="shared" si="0"/>
        <v>38</v>
      </c>
      <c r="K10" s="20">
        <f t="shared" si="0"/>
        <v>100</v>
      </c>
      <c r="L10" s="20">
        <f t="shared" si="0"/>
        <v>14</v>
      </c>
      <c r="M10" s="20">
        <f t="shared" si="0"/>
        <v>100</v>
      </c>
      <c r="N10" s="20">
        <f t="shared" si="0"/>
        <v>9</v>
      </c>
      <c r="O10" s="20">
        <f t="shared" si="0"/>
        <v>100</v>
      </c>
      <c r="P10" s="20">
        <f t="shared" si="0"/>
        <v>3</v>
      </c>
      <c r="Q10" s="20">
        <f t="shared" si="0"/>
        <v>100</v>
      </c>
      <c r="R10" s="20">
        <f t="shared" si="0"/>
        <v>214</v>
      </c>
      <c r="S10" s="20">
        <f t="shared" si="0"/>
        <v>100</v>
      </c>
    </row>
    <row r="11" spans="1:14" ht="15">
      <c r="A11" s="21" t="s">
        <v>20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</sheetData>
  <sheetProtection/>
  <mergeCells count="16">
    <mergeCell ref="H5:I5"/>
    <mergeCell ref="J5:K5"/>
    <mergeCell ref="L5:M5"/>
    <mergeCell ref="N5:O5"/>
    <mergeCell ref="P5:Q5"/>
    <mergeCell ref="A11:N11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ACCESO DE LA INFORMA</dc:creator>
  <cp:keywords/>
  <dc:description/>
  <cp:lastModifiedBy>ACCESO DE LA INFORMA</cp:lastModifiedBy>
  <dcterms:created xsi:type="dcterms:W3CDTF">2017-05-16T11:44:30Z</dcterms:created>
  <dcterms:modified xsi:type="dcterms:W3CDTF">2017-05-16T11:49:57Z</dcterms:modified>
  <cp:category/>
  <cp:version/>
  <cp:contentType/>
  <cp:contentStatus/>
</cp:coreProperties>
</file>